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bunddiagramm\"/>
    </mc:Choice>
  </mc:AlternateContent>
  <bookViews>
    <workbookView xWindow="0" yWindow="0" windowWidth="23040" windowHeight="9195"/>
  </bookViews>
  <sheets>
    <sheet name="Verbunddiagramm Da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<sst xmlns="http://schemas.openxmlformats.org/spreadsheetml/2006/main" count="11" uniqueCount="11">
  <si>
    <t>Kosten des Gesundheitswesens in der Schweiz nach Leistungen (in Mio. Franken)</t>
  </si>
  <si>
    <t> Leistungen</t>
  </si>
  <si>
    <t>Stationäre
Behandlung</t>
  </si>
  <si>
    <t>Ambulante
Behandlung</t>
  </si>
  <si>
    <t>Andere
Leistungen</t>
  </si>
  <si>
    <t>Medizinische Labors</t>
  </si>
  <si>
    <t>Verkauf
Gesundheits-
güter</t>
  </si>
  <si>
    <t xml:space="preserve">Prävention </t>
  </si>
  <si>
    <t xml:space="preserve">Verwaltung </t>
  </si>
  <si>
    <t>Total</t>
  </si>
  <si>
    <t>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</si>
</sst>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</cellXfs>
  <cellStyles count="1">
    <cellStyle name="Standard" xfId="0" builtinId="0"/>
  </cellStyles>
  <dxfs count="6"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0</xdr:row>
      <xdr:rowOff>670560</xdr:rowOff>
    </xdr:from>
    <xdr:to>
      <xdr:col>4</xdr:col>
      <xdr:colOff>1181100</xdr:colOff>
      <xdr:row>0</xdr:row>
      <xdr:rowOff>1363980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3893820" y="365760"/>
          <a:ext cx="1264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Bedingte Formatierungen: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Gelb bei viel!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Grün bei Mittel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Hellblau bei wenig</a:t>
          </a:r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3" name="Picture 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4" name="Picture 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5" name="Picture 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6" name="Picture 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7" name="Picture 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8" name="Picture 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9" name="Picture 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10" name="Picture 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11" name="Picture 9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12" name="Picture 1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13" name="Picture 1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4" name="Picture 1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5" name="Picture 1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</xdr:colOff>
      <xdr:row>8</xdr:row>
      <xdr:rowOff>7620</xdr:rowOff>
    </xdr:to>
    <xdr:pic>
      <xdr:nvPicPr>
        <xdr:cNvPr id="16" name="Picture 1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</xdr:colOff>
      <xdr:row>8</xdr:row>
      <xdr:rowOff>7620</xdr:rowOff>
    </xdr:to>
    <xdr:pic>
      <xdr:nvPicPr>
        <xdr:cNvPr id="17" name="Picture 1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</xdr:colOff>
      <xdr:row>9</xdr:row>
      <xdr:rowOff>7620</xdr:rowOff>
    </xdr:to>
    <xdr:pic>
      <xdr:nvPicPr>
        <xdr:cNvPr id="18" name="Picture 1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</xdr:colOff>
      <xdr:row>9</xdr:row>
      <xdr:rowOff>7620</xdr:rowOff>
    </xdr:to>
    <xdr:pic>
      <xdr:nvPicPr>
        <xdr:cNvPr id="19" name="Picture 1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</xdr:colOff>
      <xdr:row>10</xdr:row>
      <xdr:rowOff>7620</xdr:rowOff>
    </xdr:to>
    <xdr:pic>
      <xdr:nvPicPr>
        <xdr:cNvPr id="20" name="Picture 1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21" name="Picture 28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22" name="Picture 28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320040</xdr:colOff>
      <xdr:row>0</xdr:row>
      <xdr:rowOff>670560</xdr:rowOff>
    </xdr:from>
    <xdr:to>
      <xdr:col>4</xdr:col>
      <xdr:colOff>1181100</xdr:colOff>
      <xdr:row>0</xdr:row>
      <xdr:rowOff>1363980</xdr:rowOff>
    </xdr:to>
    <xdr:sp macro="" textlink="">
      <xdr:nvSpPr>
        <xdr:cNvPr id="23" name="Text Box 287"/>
        <xdr:cNvSpPr txBox="1">
          <a:spLocks noChangeArrowheads="1"/>
        </xdr:cNvSpPr>
      </xdr:nvSpPr>
      <xdr:spPr bwMode="auto">
        <a:xfrm>
          <a:off x="3893820" y="365760"/>
          <a:ext cx="1264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Bedingte Formatierungen: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Gelb bei viel!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Grün bei Mittel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Hellblau bei wenig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36" sqref="D36"/>
    </sheetView>
  </sheetViews>
  <sheetFormatPr baseColWidth="10" defaultRowHeight="15" x14ac:dyDescent="0.25"/>
  <sheetData>
    <row r="1" spans="1:7" x14ac:dyDescent="0.25">
      <c r="A1" t="s">
        <v>0</v>
      </c>
    </row>
    <row r="2" spans="1:7" x14ac:dyDescent="0.25">
      <c r="A2" s="1" t="s">
        <v>1</v>
      </c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</row>
    <row r="3" spans="1:7" x14ac:dyDescent="0.25">
      <c r="A3" s="2" t="s">
        <v>2</v>
      </c>
      <c r="B3" s="3">
        <v>17333.900000000001</v>
      </c>
      <c r="C3" s="3">
        <v>18184.099999999999</v>
      </c>
      <c r="D3" s="3">
        <v>18483.900000000001</v>
      </c>
      <c r="E3" s="3">
        <v>19029.300000000003</v>
      </c>
      <c r="F3" s="3">
        <v>19459.7</v>
      </c>
      <c r="G3" s="3">
        <v>27257.5</v>
      </c>
    </row>
    <row r="4" spans="1:7" x14ac:dyDescent="0.25">
      <c r="A4" s="2" t="s">
        <v>3</v>
      </c>
      <c r="B4" s="3">
        <v>10478</v>
      </c>
      <c r="C4" s="3">
        <v>10932.699999999999</v>
      </c>
      <c r="D4" s="3">
        <v>11172.800000000003</v>
      </c>
      <c r="E4" s="3">
        <v>11874.300000000001</v>
      </c>
      <c r="F4" s="3">
        <v>12357.800000000001</v>
      </c>
      <c r="G4" s="3">
        <v>12883.199999999999</v>
      </c>
    </row>
    <row r="5" spans="1:7" x14ac:dyDescent="0.25">
      <c r="A5" s="2" t="s">
        <v>4</v>
      </c>
      <c r="B5" s="3">
        <v>1295.2</v>
      </c>
      <c r="C5" s="3">
        <v>1269</v>
      </c>
      <c r="D5" s="3">
        <v>1237.2</v>
      </c>
      <c r="E5" s="3">
        <v>1356.6</v>
      </c>
      <c r="F5" s="3">
        <v>1394</v>
      </c>
      <c r="G5" s="3">
        <v>1434.6</v>
      </c>
    </row>
    <row r="6" spans="1:7" x14ac:dyDescent="0.25">
      <c r="A6" s="2" t="s">
        <v>5</v>
      </c>
      <c r="B6" s="3">
        <v>457.7</v>
      </c>
      <c r="C6" s="3">
        <v>471</v>
      </c>
      <c r="D6" s="3">
        <v>444.1</v>
      </c>
      <c r="E6" s="3">
        <v>529</v>
      </c>
      <c r="F6" s="3">
        <v>550.6</v>
      </c>
      <c r="G6" s="3">
        <v>588.6</v>
      </c>
    </row>
    <row r="7" spans="1:7" x14ac:dyDescent="0.25">
      <c r="A7" s="2" t="s">
        <v>6</v>
      </c>
      <c r="B7" s="3">
        <v>4304.3999999999996</v>
      </c>
      <c r="C7" s="3">
        <v>4540.3</v>
      </c>
      <c r="D7" s="3">
        <v>4778.8999999999996</v>
      </c>
      <c r="E7" s="3">
        <v>4913.4000000000005</v>
      </c>
      <c r="F7" s="3">
        <v>5198.9000000000005</v>
      </c>
      <c r="G7" s="3">
        <v>5475.4</v>
      </c>
    </row>
    <row r="8" spans="1:7" x14ac:dyDescent="0.25">
      <c r="A8" s="2" t="s">
        <v>7</v>
      </c>
      <c r="B8" s="3">
        <v>937.90000000000009</v>
      </c>
      <c r="C8" s="3">
        <v>966.90000000000009</v>
      </c>
      <c r="D8" s="3">
        <v>938.8</v>
      </c>
      <c r="E8" s="3">
        <v>983.2</v>
      </c>
      <c r="F8" s="3">
        <v>1015.2</v>
      </c>
      <c r="G8" s="3">
        <v>1036.3000000000002</v>
      </c>
    </row>
    <row r="9" spans="1:7" x14ac:dyDescent="0.25">
      <c r="A9" s="2" t="s">
        <v>8</v>
      </c>
      <c r="B9" s="3">
        <v>1811.5</v>
      </c>
      <c r="C9" s="3">
        <v>2015.4</v>
      </c>
      <c r="D9" s="3">
        <v>2057.8999999999996</v>
      </c>
      <c r="E9" s="3">
        <v>2135.6</v>
      </c>
      <c r="F9" s="3">
        <v>2160.3000000000002</v>
      </c>
      <c r="G9" s="3">
        <v>2206.2999999999997</v>
      </c>
    </row>
    <row r="10" spans="1:7" x14ac:dyDescent="0.25">
      <c r="A10" s="4" t="s">
        <v>9</v>
      </c>
      <c r="B10" s="5">
        <f t="shared" ref="B10:G10" si="0">B3+B4+B5+B7+B8+B9</f>
        <v>36160.9</v>
      </c>
      <c r="C10" s="5">
        <f t="shared" si="0"/>
        <v>37908.400000000001</v>
      </c>
      <c r="D10" s="5">
        <f t="shared" si="0"/>
        <v>38669.500000000007</v>
      </c>
      <c r="E10" s="5">
        <f t="shared" si="0"/>
        <v>40292.400000000001</v>
      </c>
      <c r="F10" s="5">
        <f t="shared" si="0"/>
        <v>41585.9</v>
      </c>
      <c r="G10" s="5">
        <f t="shared" si="0"/>
        <v>50293.3</v>
      </c>
    </row>
    <row r="11" spans="1:7" x14ac:dyDescent="0.25">
      <c r="A11" s="1" t="s">
        <v>10</v>
      </c>
      <c r="B11" s="6">
        <f t="shared" ref="B11:G11" si="1">AVERAGE(B3,B4,B5,B7,B8,B9)</f>
        <v>6026.8166666666666</v>
      </c>
      <c r="C11" s="6">
        <f t="shared" si="1"/>
        <v>6318.0666666666666</v>
      </c>
      <c r="D11" s="6">
        <f t="shared" si="1"/>
        <v>6444.9166666666679</v>
      </c>
      <c r="E11" s="6">
        <f t="shared" si="1"/>
        <v>6715.4000000000005</v>
      </c>
      <c r="F11" s="6">
        <f t="shared" si="1"/>
        <v>6930.9833333333336</v>
      </c>
      <c r="G11" s="6">
        <f t="shared" si="1"/>
        <v>8382.2166666666672</v>
      </c>
    </row>
  </sheetData>
  <conditionalFormatting sqref="A9">
    <cfRule type="expression" dxfId="5" priority="1" stopIfTrue="1">
      <formula>#REF!="viel!"</formula>
    </cfRule>
    <cfRule type="expression" dxfId="4" priority="2" stopIfTrue="1">
      <formula>#REF!="wenig"</formula>
    </cfRule>
    <cfRule type="expression" dxfId="3" priority="3" stopIfTrue="1">
      <formula>#REF!="mittel"</formula>
    </cfRule>
  </conditionalFormatting>
  <conditionalFormatting sqref="A7:A8 A3:A5">
    <cfRule type="expression" dxfId="2" priority="4" stopIfTrue="1">
      <formula>#REF!="viel!"</formula>
    </cfRule>
    <cfRule type="expression" dxfId="1" priority="5" stopIfTrue="1">
      <formula>#REF!="wenig"</formula>
    </cfRule>
    <cfRule type="expression" dxfId="0" priority="6" stopIfTrue="1">
      <formula>#REF!="mittel"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Verbunddiagramm Daten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Nezel</dc:creator>
  <cp:lastModifiedBy>Cristina Nezel</cp:lastModifiedBy>
  <dcterms:created xsi:type="dcterms:W3CDTF">2016-05-10T12:44:53Z</dcterms:created>
  <dcterms:modified xsi:type="dcterms:W3CDTF">2016-05-18T07:28:00Z</dcterms:modified>
</cp:coreProperties>
</file>