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zel\Documents\Jahr2015-16\03-Januar-Excel\Arbeitszeit\"/>
    </mc:Choice>
  </mc:AlternateContent>
  <bookViews>
    <workbookView xWindow="240" yWindow="108" windowWidth="15480" windowHeight="11640" activeTab="4"/>
  </bookViews>
  <sheets>
    <sheet name="Januar" sheetId="1" r:id="rId1"/>
    <sheet name="Februar" sheetId="7" r:id="rId2"/>
    <sheet name="März" sheetId="6" r:id="rId3"/>
    <sheet name="April" sheetId="9" r:id="rId4"/>
    <sheet name="1. Quartal" sheetId="8" r:id="rId5"/>
  </sheets>
  <calcPr calcId="162913"/>
</workbook>
</file>

<file path=xl/calcChain.xml><?xml version="1.0" encoding="utf-8"?>
<calcChain xmlns="http://schemas.openxmlformats.org/spreadsheetml/2006/main">
  <c r="B4" i="9" l="1"/>
  <c r="B4" i="6"/>
  <c r="B4" i="7"/>
  <c r="B4" i="1" l="1"/>
  <c r="K8" i="8" l="1"/>
  <c r="J8" i="8"/>
  <c r="K7" i="8"/>
  <c r="J7" i="8"/>
  <c r="K6" i="8"/>
  <c r="J6" i="8"/>
  <c r="K5" i="8"/>
  <c r="J5" i="8"/>
  <c r="K3" i="8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6" i="9" l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</calcChain>
</file>

<file path=xl/sharedStrings.xml><?xml version="1.0" encoding="utf-8"?>
<sst xmlns="http://schemas.openxmlformats.org/spreadsheetml/2006/main" count="191" uniqueCount="25">
  <si>
    <t>Überstunden / Fehlzeiten</t>
  </si>
  <si>
    <t>Arbeitszeit pro Tag:</t>
  </si>
  <si>
    <t>Datum</t>
  </si>
  <si>
    <t>Beginn</t>
  </si>
  <si>
    <t>Ende</t>
  </si>
  <si>
    <t>Hilfszellen</t>
  </si>
  <si>
    <t>Überstunden</t>
  </si>
  <si>
    <t>Fehlstunden</t>
  </si>
  <si>
    <t>Arbeitszeit</t>
  </si>
  <si>
    <t/>
  </si>
  <si>
    <t>Gesamt:</t>
  </si>
  <si>
    <t>Anfang Pause</t>
  </si>
  <si>
    <t>Ende Pause</t>
  </si>
  <si>
    <t>Wochentag</t>
  </si>
  <si>
    <t>Monat</t>
  </si>
  <si>
    <t>BILANZ</t>
  </si>
  <si>
    <t>Anfang</t>
  </si>
  <si>
    <t>Obligatorische</t>
  </si>
  <si>
    <t>1. Quartal</t>
  </si>
  <si>
    <t>TOTAL</t>
  </si>
  <si>
    <t>STUNDEN</t>
  </si>
  <si>
    <t>Zu kompensieren:</t>
  </si>
  <si>
    <t>='1. Quartal'!$G$5:$G$8</t>
  </si>
  <si>
    <t>='1. Quartal'!$F$5:$F$8</t>
  </si>
  <si>
    <t>='1. Quartal'!$E$5:$E$8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</si>
</sst>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[$-F800]dddd\,\ mmmm\ dd\,\ yyyy"/>
    <numFmt numFmtId="166" formatCode="[h]:mm:ss;@"/>
    <numFmt numFmtId="167" formatCode="[$-F400]h:mm:ss\ AM/PM"/>
    <numFmt numFmtId="168" formatCode="hh:mm:ss;@"/>
    <numFmt numFmtId="169" formatCode="h/mm&quot; Uhr&quot;;@"/>
    <numFmt numFmtId="170" formatCode="h:mm"/>
  </numFmts>
  <fonts count="17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i/>
      <sz val="9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4"/>
      <name val="Arial"/>
      <family val="2"/>
    </font>
    <font>
      <b/>
      <sz val="20"/>
      <color indexed="47"/>
      <name val="Arial"/>
      <family val="2"/>
    </font>
    <font>
      <sz val="10"/>
      <name val="Arial"/>
    </font>
    <font>
      <sz val="10"/>
      <color indexed="47"/>
      <name val="Arial"/>
      <family val="2"/>
    </font>
    <font>
      <b/>
      <i/>
      <sz val="9"/>
      <name val="Arial"/>
      <family val="2"/>
    </font>
    <font>
      <b/>
      <i/>
      <sz val="9"/>
      <name val="Arial"/>
    </font>
    <font>
      <sz val="9"/>
      <name val="Arial"/>
    </font>
    <font>
      <sz val="10"/>
      <color indexed="47"/>
      <name val="Arial"/>
    </font>
    <font>
      <b/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right" wrapText="1"/>
      <protection hidden="1"/>
    </xf>
    <xf numFmtId="164" fontId="6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0" fontId="8" fillId="4" borderId="7" xfId="0" applyFont="1" applyFill="1" applyBorder="1" applyProtection="1">
      <protection hidden="1"/>
    </xf>
    <xf numFmtId="0" fontId="8" fillId="4" borderId="8" xfId="0" applyFont="1" applyFill="1" applyBorder="1" applyProtection="1">
      <protection hidden="1"/>
    </xf>
    <xf numFmtId="166" fontId="8" fillId="4" borderId="8" xfId="0" applyNumberFormat="1" applyFont="1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6" xfId="0" applyFill="1" applyBorder="1" applyProtection="1">
      <protection hidden="1"/>
    </xf>
    <xf numFmtId="166" fontId="8" fillId="4" borderId="6" xfId="0" applyNumberFormat="1" applyFont="1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5" borderId="0" xfId="0" applyFill="1" applyProtection="1">
      <protection hidden="1"/>
    </xf>
    <xf numFmtId="0" fontId="1" fillId="5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4" fillId="5" borderId="0" xfId="0" applyFont="1" applyFill="1" applyBorder="1" applyAlignment="1" applyProtection="1">
      <alignment horizontal="right" wrapText="1"/>
      <protection hidden="1"/>
    </xf>
    <xf numFmtId="164" fontId="6" fillId="5" borderId="0" xfId="0" applyNumberFormat="1" applyFont="1" applyFill="1" applyBorder="1" applyAlignment="1" applyProtection="1">
      <protection hidden="1"/>
    </xf>
    <xf numFmtId="165" fontId="3" fillId="5" borderId="0" xfId="0" applyNumberFormat="1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2" fillId="5" borderId="0" xfId="0" applyFont="1" applyFill="1" applyBorder="1" applyAlignment="1" applyProtection="1">
      <alignment wrapText="1"/>
      <protection hidden="1"/>
    </xf>
    <xf numFmtId="14" fontId="1" fillId="5" borderId="0" xfId="0" applyNumberFormat="1" applyFont="1" applyFill="1" applyBorder="1" applyProtection="1">
      <protection hidden="1"/>
    </xf>
    <xf numFmtId="0" fontId="3" fillId="5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 wrapText="1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12" xfId="0" applyFont="1" applyFill="1" applyBorder="1" applyProtection="1">
      <protection hidden="1"/>
    </xf>
    <xf numFmtId="0" fontId="1" fillId="6" borderId="4" xfId="0" applyFont="1" applyFill="1" applyBorder="1" applyProtection="1">
      <protection hidden="1"/>
    </xf>
    <xf numFmtId="0" fontId="5" fillId="6" borderId="4" xfId="0" applyFont="1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4" borderId="12" xfId="0" applyNumberFormat="1" applyFill="1" applyBorder="1" applyProtection="1">
      <protection hidden="1"/>
    </xf>
    <xf numFmtId="0" fontId="8" fillId="4" borderId="8" xfId="0" applyNumberFormat="1" applyFont="1" applyFill="1" applyBorder="1" applyProtection="1">
      <protection hidden="1"/>
    </xf>
    <xf numFmtId="14" fontId="1" fillId="3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4" fontId="3" fillId="7" borderId="13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167" fontId="0" fillId="9" borderId="3" xfId="0" applyNumberFormat="1" applyFill="1" applyBorder="1" applyProtection="1">
      <protection hidden="1"/>
    </xf>
    <xf numFmtId="167" fontId="0" fillId="9" borderId="13" xfId="0" applyNumberFormat="1" applyFill="1" applyBorder="1" applyProtection="1">
      <protection hidden="1"/>
    </xf>
    <xf numFmtId="168" fontId="0" fillId="8" borderId="3" xfId="0" applyNumberFormat="1" applyFill="1" applyBorder="1" applyProtection="1">
      <protection hidden="1"/>
    </xf>
    <xf numFmtId="168" fontId="0" fillId="8" borderId="4" xfId="0" applyNumberFormat="1" applyFill="1" applyBorder="1" applyProtection="1">
      <protection hidden="1"/>
    </xf>
    <xf numFmtId="168" fontId="0" fillId="8" borderId="5" xfId="0" applyNumberFormat="1" applyFill="1" applyBorder="1" applyProtection="1">
      <protection hidden="1"/>
    </xf>
    <xf numFmtId="168" fontId="0" fillId="8" borderId="13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8" borderId="12" xfId="0" applyNumberFormat="1" applyFill="1" applyBorder="1" applyProtection="1">
      <protection hidden="1"/>
    </xf>
    <xf numFmtId="14" fontId="1" fillId="10" borderId="0" xfId="0" applyNumberFormat="1" applyFont="1" applyFill="1" applyBorder="1" applyProtection="1">
      <protection hidden="1"/>
    </xf>
    <xf numFmtId="20" fontId="1" fillId="10" borderId="0" xfId="0" applyNumberFormat="1" applyFont="1" applyFill="1" applyBorder="1" applyProtection="1">
      <protection hidden="1"/>
    </xf>
    <xf numFmtId="0" fontId="1" fillId="10" borderId="0" xfId="0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0" fontId="9" fillId="5" borderId="1" xfId="0" applyFont="1" applyFill="1" applyBorder="1" applyProtection="1">
      <protection hidden="1"/>
    </xf>
    <xf numFmtId="0" fontId="1" fillId="0" borderId="0" xfId="0" applyNumberFormat="1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14" fontId="1" fillId="5" borderId="14" xfId="0" applyNumberFormat="1" applyFont="1" applyFill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11" fillId="5" borderId="4" xfId="0" applyFont="1" applyFill="1" applyBorder="1" applyAlignment="1" applyProtection="1">
      <alignment horizontal="center"/>
      <protection hidden="1"/>
    </xf>
    <xf numFmtId="0" fontId="11" fillId="5" borderId="15" xfId="0" applyFont="1" applyFill="1" applyBorder="1" applyAlignment="1" applyProtection="1">
      <alignment horizontal="center"/>
      <protection hidden="1"/>
    </xf>
    <xf numFmtId="0" fontId="3" fillId="7" borderId="13" xfId="0" applyNumberFormat="1" applyFont="1" applyFill="1" applyBorder="1" applyProtection="1">
      <protection hidden="1"/>
    </xf>
    <xf numFmtId="20" fontId="0" fillId="0" borderId="3" xfId="0" applyNumberFormat="1" applyBorder="1" applyProtection="1">
      <protection hidden="1"/>
    </xf>
    <xf numFmtId="0" fontId="0" fillId="4" borderId="3" xfId="0" applyNumberFormat="1" applyFill="1" applyBorder="1" applyProtection="1">
      <protection hidden="1"/>
    </xf>
    <xf numFmtId="0" fontId="0" fillId="4" borderId="16" xfId="0" applyNumberFormat="1" applyFill="1" applyBorder="1" applyProtection="1">
      <protection hidden="1"/>
    </xf>
    <xf numFmtId="0" fontId="12" fillId="5" borderId="0" xfId="0" applyFont="1" applyFill="1" applyBorder="1" applyAlignment="1" applyProtection="1">
      <alignment horizontal="right" wrapText="1"/>
      <protection hidden="1"/>
    </xf>
    <xf numFmtId="0" fontId="5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 wrapText="1"/>
      <protection hidden="1"/>
    </xf>
    <xf numFmtId="20" fontId="0" fillId="0" borderId="4" xfId="0" applyNumberFormat="1" applyBorder="1" applyProtection="1">
      <protection hidden="1"/>
    </xf>
    <xf numFmtId="20" fontId="0" fillId="0" borderId="5" xfId="0" applyNumberFormat="1" applyBorder="1" applyProtection="1">
      <protection hidden="1"/>
    </xf>
    <xf numFmtId="0" fontId="10" fillId="5" borderId="0" xfId="0" applyFont="1" applyFill="1" applyBorder="1" applyProtection="1">
      <protection hidden="1"/>
    </xf>
    <xf numFmtId="165" fontId="10" fillId="5" borderId="0" xfId="0" applyNumberFormat="1" applyFont="1" applyFill="1" applyBorder="1" applyProtection="1">
      <protection hidden="1"/>
    </xf>
    <xf numFmtId="20" fontId="10" fillId="0" borderId="0" xfId="0" applyNumberFormat="1" applyFont="1" applyFill="1" applyBorder="1" applyProtection="1">
      <protection hidden="1"/>
    </xf>
    <xf numFmtId="0" fontId="10" fillId="5" borderId="0" xfId="0" applyNumberFormat="1" applyFont="1" applyFill="1" applyBorder="1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165" fontId="15" fillId="5" borderId="0" xfId="0" applyNumberFormat="1" applyFont="1" applyFill="1" applyBorder="1" applyAlignment="1" applyProtection="1">
      <alignment horizontal="right"/>
      <protection hidden="1"/>
    </xf>
    <xf numFmtId="0" fontId="10" fillId="4" borderId="4" xfId="0" applyNumberFormat="1" applyFont="1" applyFill="1" applyBorder="1" applyProtection="1">
      <protection hidden="1"/>
    </xf>
    <xf numFmtId="20" fontId="10" fillId="5" borderId="0" xfId="0" applyNumberFormat="1" applyFont="1" applyFill="1" applyBorder="1" applyProtection="1">
      <protection hidden="1"/>
    </xf>
    <xf numFmtId="165" fontId="8" fillId="3" borderId="17" xfId="0" applyNumberFormat="1" applyFont="1" applyFill="1" applyBorder="1" applyProtection="1">
      <protection hidden="1"/>
    </xf>
    <xf numFmtId="20" fontId="8" fillId="3" borderId="17" xfId="0" applyNumberFormat="1" applyFont="1" applyFill="1" applyBorder="1" applyProtection="1">
      <protection hidden="1"/>
    </xf>
    <xf numFmtId="0" fontId="8" fillId="3" borderId="17" xfId="0" applyNumberFormat="1" applyFont="1" applyFill="1" applyBorder="1" applyProtection="1">
      <protection hidden="1"/>
    </xf>
    <xf numFmtId="0" fontId="10" fillId="3" borderId="17" xfId="0" applyNumberFormat="1" applyFont="1" applyFill="1" applyBorder="1" applyProtection="1">
      <protection hidden="1"/>
    </xf>
    <xf numFmtId="165" fontId="8" fillId="5" borderId="0" xfId="0" applyNumberFormat="1" applyFont="1" applyFill="1" applyBorder="1" applyProtection="1">
      <protection hidden="1"/>
    </xf>
    <xf numFmtId="20" fontId="8" fillId="5" borderId="0" xfId="0" applyNumberFormat="1" applyFont="1" applyFill="1" applyBorder="1" applyProtection="1">
      <protection hidden="1"/>
    </xf>
    <xf numFmtId="0" fontId="8" fillId="5" borderId="0" xfId="0" applyNumberFormat="1" applyFont="1" applyFill="1" applyBorder="1" applyProtection="1">
      <protection hidden="1"/>
    </xf>
    <xf numFmtId="165" fontId="8" fillId="3" borderId="6" xfId="0" applyNumberFormat="1" applyFont="1" applyFill="1" applyBorder="1" applyProtection="1">
      <protection hidden="1"/>
    </xf>
    <xf numFmtId="20" fontId="8" fillId="3" borderId="6" xfId="0" applyNumberFormat="1" applyFont="1" applyFill="1" applyBorder="1" applyProtection="1">
      <protection hidden="1"/>
    </xf>
    <xf numFmtId="0" fontId="8" fillId="3" borderId="6" xfId="0" applyNumberFormat="1" applyFont="1" applyFill="1" applyBorder="1" applyProtection="1">
      <protection hidden="1"/>
    </xf>
    <xf numFmtId="0" fontId="10" fillId="3" borderId="6" xfId="0" applyNumberFormat="1" applyFont="1" applyFill="1" applyBorder="1" applyProtection="1">
      <protection hidden="1"/>
    </xf>
    <xf numFmtId="170" fontId="10" fillId="5" borderId="0" xfId="0" applyNumberFormat="1" applyFont="1" applyFill="1" applyBorder="1" applyProtection="1">
      <protection hidden="1"/>
    </xf>
    <xf numFmtId="165" fontId="10" fillId="0" borderId="0" xfId="0" applyNumberFormat="1" applyFont="1" applyFill="1" applyBorder="1" applyProtection="1">
      <protection hidden="1"/>
    </xf>
    <xf numFmtId="170" fontId="10" fillId="0" borderId="0" xfId="0" applyNumberFormat="1" applyFont="1" applyFill="1" applyBorder="1" applyProtection="1">
      <protection hidden="1"/>
    </xf>
    <xf numFmtId="2" fontId="10" fillId="0" borderId="0" xfId="0" applyNumberFormat="1" applyFont="1" applyFill="1" applyBorder="1" applyProtection="1">
      <protection hidden="1"/>
    </xf>
    <xf numFmtId="0" fontId="10" fillId="0" borderId="0" xfId="0" applyNumberFormat="1" applyFont="1" applyFill="1" applyBorder="1" applyProtection="1">
      <protection hidden="1"/>
    </xf>
    <xf numFmtId="165" fontId="10" fillId="0" borderId="0" xfId="0" applyNumberFormat="1" applyFont="1" applyFill="1" applyBorder="1" applyAlignment="1" applyProtection="1">
      <alignment horizontal="left"/>
      <protection hidden="1"/>
    </xf>
    <xf numFmtId="166" fontId="10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166" fontId="16" fillId="0" borderId="0" xfId="0" applyNumberFormat="1" applyFont="1" applyFill="1" applyBorder="1" applyProtection="1">
      <protection hidden="1"/>
    </xf>
  </cellXfs>
  <cellStyles count="1">
    <cellStyle name="Standard" xfId="0" builtinId="0"/>
  </cellStyles>
  <dxfs count="12"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2"/>
  <sheetViews>
    <sheetView topLeftCell="A2" workbookViewId="0">
      <selection activeCell="R18" sqref="R18"/>
    </sheetView>
  </sheetViews>
  <sheetFormatPr baseColWidth="10" defaultColWidth="11.44140625" defaultRowHeight="13.2" x14ac:dyDescent="0.25"/>
  <cols>
    <col min="1" max="1" width="3.6640625" style="9" customWidth="1"/>
    <col min="2" max="2" width="25.33203125" style="5" customWidth="1"/>
    <col min="3" max="3" width="10.33203125" style="5" bestFit="1" customWidth="1"/>
    <col min="4" max="4" width="5.88671875" style="5" bestFit="1" customWidth="1"/>
    <col min="5" max="6" width="12.6640625" style="9" customWidth="1"/>
    <col min="7" max="7" width="16.109375" style="9" customWidth="1"/>
    <col min="8" max="8" width="12.6640625" style="9" customWidth="1"/>
    <col min="9" max="9" width="12.6640625" style="9" hidden="1" customWidth="1"/>
    <col min="10" max="10" width="14.33203125" style="9" bestFit="1" customWidth="1"/>
    <col min="11" max="12" width="14.33203125" style="9" customWidth="1"/>
    <col min="13" max="13" width="2.88671875" style="5" customWidth="1"/>
    <col min="14" max="14" width="2.5546875" style="5" customWidth="1"/>
    <col min="15" max="15" width="10.44140625" style="5" customWidth="1"/>
    <col min="16" max="16" width="6.109375" style="5" customWidth="1"/>
    <col min="17" max="17" width="2.44140625" style="5" customWidth="1"/>
    <col min="18" max="26" width="11.44140625" style="5"/>
    <col min="27" max="16384" width="11.44140625" style="9"/>
  </cols>
  <sheetData>
    <row r="2" spans="1:28" s="3" customFormat="1" ht="37.5" customHeight="1" x14ac:dyDescent="0.4">
      <c r="A2" s="20"/>
      <c r="B2" s="25" t="s">
        <v>0</v>
      </c>
      <c r="C2" s="25"/>
      <c r="D2" s="25"/>
      <c r="E2" s="26"/>
      <c r="F2" s="26"/>
      <c r="G2" s="26"/>
      <c r="H2" s="27"/>
      <c r="I2" s="20"/>
      <c r="J2" s="20"/>
      <c r="K2" s="20"/>
      <c r="L2" s="20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"/>
      <c r="AB2" s="1"/>
    </row>
    <row r="3" spans="1:28" s="3" customFormat="1" ht="24.6" x14ac:dyDescent="0.4">
      <c r="A3" s="20"/>
      <c r="B3" s="28" t="s">
        <v>16</v>
      </c>
      <c r="C3" s="25"/>
      <c r="D3" s="25"/>
      <c r="E3" s="26"/>
      <c r="F3" s="26"/>
      <c r="G3" s="52" t="s">
        <v>17</v>
      </c>
      <c r="H3" s="50"/>
      <c r="I3" s="20"/>
      <c r="J3" s="20"/>
      <c r="K3" s="20"/>
      <c r="L3" s="20"/>
      <c r="M3" s="20"/>
      <c r="N3" s="8"/>
      <c r="O3" s="8"/>
      <c r="P3" s="5"/>
      <c r="Q3" s="5"/>
      <c r="R3" s="5"/>
      <c r="S3" s="5"/>
      <c r="T3" s="5"/>
      <c r="U3" s="8"/>
      <c r="V3" s="8"/>
      <c r="W3" s="8"/>
      <c r="X3" s="8"/>
      <c r="Y3" s="8"/>
      <c r="Z3" s="8"/>
      <c r="AA3" s="39"/>
      <c r="AB3" s="39"/>
    </row>
    <row r="4" spans="1:28" s="4" customFormat="1" x14ac:dyDescent="0.25">
      <c r="A4" s="21"/>
      <c r="B4" s="38">
        <f ca="1">DATE(YEAR(TODAY()),1,1)</f>
        <v>42370</v>
      </c>
      <c r="C4" s="21"/>
      <c r="D4" s="21"/>
      <c r="E4" s="28"/>
      <c r="F4" s="28"/>
      <c r="G4" s="52" t="s">
        <v>1</v>
      </c>
      <c r="H4" s="51">
        <v>0.33333333333333331</v>
      </c>
      <c r="I4" s="29"/>
      <c r="J4" s="20"/>
      <c r="K4" s="20"/>
      <c r="L4" s="21"/>
      <c r="M4" s="21"/>
      <c r="N4" s="5"/>
      <c r="O4" s="5"/>
      <c r="P4" s="8"/>
      <c r="Q4" s="8"/>
      <c r="R4" s="8"/>
      <c r="S4" s="8"/>
      <c r="T4" s="8"/>
      <c r="U4" s="5"/>
      <c r="V4" s="5"/>
      <c r="W4" s="5"/>
      <c r="X4" s="5"/>
      <c r="Y4" s="5"/>
      <c r="Z4" s="5"/>
    </row>
    <row r="5" spans="1:28" s="4" customFormat="1" ht="17.25" customHeight="1" x14ac:dyDescent="0.25">
      <c r="A5" s="21"/>
      <c r="B5" s="30" t="s">
        <v>2</v>
      </c>
      <c r="C5" s="33" t="s">
        <v>13</v>
      </c>
      <c r="D5" s="33" t="s">
        <v>14</v>
      </c>
      <c r="E5" s="31" t="s">
        <v>3</v>
      </c>
      <c r="F5" s="31" t="s">
        <v>11</v>
      </c>
      <c r="G5" s="31" t="s">
        <v>12</v>
      </c>
      <c r="H5" s="31" t="s">
        <v>4</v>
      </c>
      <c r="I5" s="31" t="s">
        <v>5</v>
      </c>
      <c r="J5" s="31" t="s">
        <v>8</v>
      </c>
      <c r="K5" s="31" t="s">
        <v>6</v>
      </c>
      <c r="L5" s="31" t="s">
        <v>7</v>
      </c>
      <c r="M5" s="21"/>
      <c r="N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8" s="4" customFormat="1" x14ac:dyDescent="0.25">
      <c r="A6" s="19"/>
      <c r="B6" s="40">
        <f ca="1">B4</f>
        <v>42370</v>
      </c>
      <c r="C6" s="34"/>
      <c r="D6" s="35"/>
      <c r="E6" s="48">
        <v>0.28999999999999998</v>
      </c>
      <c r="F6" s="48">
        <v>0.39999999999999997</v>
      </c>
      <c r="G6" s="48">
        <v>0.41</v>
      </c>
      <c r="H6" s="48">
        <v>0.7</v>
      </c>
      <c r="I6" s="44">
        <v>0</v>
      </c>
      <c r="J6" s="44"/>
      <c r="K6" s="42"/>
      <c r="L6" s="42"/>
      <c r="M6" s="22"/>
      <c r="N6" s="6"/>
      <c r="O6" s="41"/>
      <c r="P6" s="8"/>
      <c r="Q6" s="8"/>
      <c r="R6" s="8"/>
      <c r="S6" s="8"/>
      <c r="T6" s="8"/>
      <c r="U6" s="5"/>
      <c r="V6" s="5"/>
      <c r="W6" s="5"/>
      <c r="X6" s="5"/>
      <c r="Y6" s="5"/>
      <c r="Z6" s="5"/>
    </row>
    <row r="7" spans="1:28" s="4" customFormat="1" x14ac:dyDescent="0.25">
      <c r="A7" s="19"/>
      <c r="B7" s="40">
        <f ca="1">B6+1</f>
        <v>42371</v>
      </c>
      <c r="C7" s="34"/>
      <c r="D7" s="35"/>
      <c r="E7" s="48">
        <v>0.27</v>
      </c>
      <c r="F7" s="48">
        <v>0.41000000000000003</v>
      </c>
      <c r="G7" s="48">
        <v>0.43000000000000005</v>
      </c>
      <c r="H7" s="48">
        <v>0.60000000000000009</v>
      </c>
      <c r="I7" s="45">
        <v>8.333333333333337E-2</v>
      </c>
      <c r="J7" s="44"/>
      <c r="K7" s="42"/>
      <c r="L7" s="42"/>
      <c r="M7" s="23"/>
      <c r="N7" s="7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8" s="4" customFormat="1" x14ac:dyDescent="0.25">
      <c r="A8" s="19"/>
      <c r="B8" s="40">
        <f t="shared" ref="B8:B36" ca="1" si="0">B7+1</f>
        <v>42372</v>
      </c>
      <c r="C8" s="34"/>
      <c r="D8" s="35"/>
      <c r="E8" s="48"/>
      <c r="F8" s="48"/>
      <c r="G8" s="48"/>
      <c r="H8" s="48"/>
      <c r="I8" s="45">
        <v>-4.1666666666666685E-2</v>
      </c>
      <c r="J8" s="44"/>
      <c r="K8" s="42"/>
      <c r="L8" s="42"/>
      <c r="M8" s="23"/>
      <c r="N8" s="7"/>
      <c r="P8" s="8"/>
      <c r="Q8" s="8"/>
      <c r="R8" s="8"/>
      <c r="S8" s="8"/>
      <c r="T8" s="8"/>
      <c r="U8" s="5"/>
      <c r="V8" s="5"/>
      <c r="W8" s="5"/>
      <c r="X8" s="5"/>
      <c r="Y8" s="5"/>
      <c r="Z8" s="5"/>
    </row>
    <row r="9" spans="1:28" s="4" customFormat="1" x14ac:dyDescent="0.25">
      <c r="A9" s="19"/>
      <c r="B9" s="40">
        <f t="shared" ca="1" si="0"/>
        <v>42373</v>
      </c>
      <c r="C9" s="34"/>
      <c r="D9" s="35"/>
      <c r="E9" s="48"/>
      <c r="F9" s="48"/>
      <c r="G9" s="48"/>
      <c r="H9" s="48"/>
      <c r="I9" s="45">
        <v>-5.5511151231257827E-17</v>
      </c>
      <c r="J9" s="44"/>
      <c r="K9" s="42"/>
      <c r="L9" s="42"/>
      <c r="M9" s="23"/>
      <c r="N9" s="7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8" s="4" customFormat="1" x14ac:dyDescent="0.25">
      <c r="A10" s="19"/>
      <c r="B10" s="40">
        <f t="shared" ca="1" si="0"/>
        <v>42374</v>
      </c>
      <c r="C10" s="34"/>
      <c r="D10" s="35"/>
      <c r="E10" s="48">
        <v>0.26</v>
      </c>
      <c r="F10" s="48">
        <v>0.41000000000000003</v>
      </c>
      <c r="G10" s="48">
        <v>0.42000000000000004</v>
      </c>
      <c r="H10" s="48">
        <v>0.69000000000000006</v>
      </c>
      <c r="I10" s="45" t="s">
        <v>9</v>
      </c>
      <c r="J10" s="44"/>
      <c r="K10" s="42"/>
      <c r="L10" s="42"/>
      <c r="M10" s="23"/>
      <c r="N10" s="7"/>
      <c r="P10" s="8"/>
      <c r="Q10" s="8"/>
      <c r="R10" s="8"/>
      <c r="S10" s="8"/>
      <c r="T10" s="8"/>
      <c r="U10" s="5"/>
      <c r="V10" s="5"/>
      <c r="W10" s="5"/>
      <c r="X10" s="5"/>
      <c r="Y10" s="5"/>
      <c r="Z10" s="5"/>
    </row>
    <row r="11" spans="1:28" s="4" customFormat="1" x14ac:dyDescent="0.25">
      <c r="A11" s="19"/>
      <c r="B11" s="40">
        <f t="shared" ca="1" si="0"/>
        <v>42375</v>
      </c>
      <c r="C11" s="34"/>
      <c r="D11" s="35"/>
      <c r="E11" s="48">
        <v>0.21</v>
      </c>
      <c r="F11" s="48">
        <v>0.32</v>
      </c>
      <c r="G11" s="48">
        <v>0.34</v>
      </c>
      <c r="H11" s="48">
        <v>0.46</v>
      </c>
      <c r="I11" s="45" t="s">
        <v>9</v>
      </c>
      <c r="J11" s="44"/>
      <c r="K11" s="42"/>
      <c r="L11" s="42"/>
      <c r="M11" s="23"/>
      <c r="N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8" s="4" customFormat="1" x14ac:dyDescent="0.25">
      <c r="A12" s="19"/>
      <c r="B12" s="40">
        <f t="shared" ca="1" si="0"/>
        <v>42376</v>
      </c>
      <c r="C12" s="34"/>
      <c r="D12" s="35"/>
      <c r="E12" s="48">
        <v>0.23</v>
      </c>
      <c r="F12" s="48">
        <v>0.38</v>
      </c>
      <c r="G12" s="48">
        <v>0.4</v>
      </c>
      <c r="H12" s="48">
        <v>0.62</v>
      </c>
      <c r="I12" s="45" t="s">
        <v>9</v>
      </c>
      <c r="J12" s="44"/>
      <c r="K12" s="42"/>
      <c r="L12" s="42"/>
      <c r="M12" s="23"/>
      <c r="N12" s="7"/>
      <c r="Q12" s="7"/>
      <c r="R12" s="5"/>
      <c r="S12" s="5"/>
      <c r="T12" s="5"/>
      <c r="U12" s="5"/>
      <c r="V12" s="5"/>
      <c r="W12" s="5"/>
      <c r="X12" s="5"/>
      <c r="Y12" s="5"/>
      <c r="Z12" s="5"/>
    </row>
    <row r="13" spans="1:28" s="4" customFormat="1" x14ac:dyDescent="0.25">
      <c r="A13" s="19"/>
      <c r="B13" s="40">
        <f t="shared" ca="1" si="0"/>
        <v>42377</v>
      </c>
      <c r="C13" s="34"/>
      <c r="D13" s="35"/>
      <c r="E13" s="48">
        <v>0.27</v>
      </c>
      <c r="F13" s="48">
        <v>0.43000000000000005</v>
      </c>
      <c r="G13" s="48">
        <v>0.47000000000000003</v>
      </c>
      <c r="H13" s="48">
        <v>0.71</v>
      </c>
      <c r="I13" s="45" t="s">
        <v>9</v>
      </c>
      <c r="J13" s="44"/>
      <c r="K13" s="42"/>
      <c r="L13" s="42"/>
      <c r="M13" s="23"/>
      <c r="N13" s="7"/>
      <c r="Q13" s="7"/>
      <c r="R13" s="5"/>
      <c r="S13" s="5"/>
      <c r="T13" s="5"/>
      <c r="U13" s="5"/>
      <c r="V13" s="5"/>
      <c r="W13" s="5"/>
      <c r="X13" s="5"/>
      <c r="Y13" s="5"/>
      <c r="Z13" s="5"/>
    </row>
    <row r="14" spans="1:28" s="4" customFormat="1" x14ac:dyDescent="0.25">
      <c r="A14" s="19"/>
      <c r="B14" s="40">
        <f t="shared" ca="1" si="0"/>
        <v>42378</v>
      </c>
      <c r="C14" s="34"/>
      <c r="D14" s="35"/>
      <c r="E14" s="48">
        <v>0.26</v>
      </c>
      <c r="F14" s="48">
        <v>0.37</v>
      </c>
      <c r="G14" s="48">
        <v>0.41</v>
      </c>
      <c r="H14" s="48">
        <v>0.52</v>
      </c>
      <c r="I14" s="45" t="s">
        <v>9</v>
      </c>
      <c r="J14" s="44"/>
      <c r="K14" s="42"/>
      <c r="L14" s="42"/>
      <c r="M14" s="23"/>
      <c r="N14" s="7"/>
      <c r="Q14" s="7"/>
      <c r="R14" s="5"/>
      <c r="S14" s="5"/>
      <c r="T14" s="5"/>
      <c r="U14" s="5"/>
      <c r="V14" s="5"/>
      <c r="W14" s="5"/>
      <c r="X14" s="5"/>
      <c r="Y14" s="5"/>
      <c r="Z14" s="5"/>
    </row>
    <row r="15" spans="1:28" s="4" customFormat="1" x14ac:dyDescent="0.25">
      <c r="A15" s="19"/>
      <c r="B15" s="40">
        <f t="shared" ca="1" si="0"/>
        <v>42379</v>
      </c>
      <c r="C15" s="34"/>
      <c r="D15" s="35"/>
      <c r="E15" s="48">
        <v>0.32</v>
      </c>
      <c r="F15" s="48">
        <v>0.51</v>
      </c>
      <c r="G15" s="48"/>
      <c r="H15" s="48"/>
      <c r="I15" s="45" t="s">
        <v>9</v>
      </c>
      <c r="J15" s="44"/>
      <c r="K15" s="42"/>
      <c r="L15" s="42"/>
      <c r="M15" s="23"/>
      <c r="N15" s="7"/>
      <c r="Q15" s="7"/>
      <c r="R15" s="5"/>
      <c r="S15" s="5"/>
      <c r="T15" s="5"/>
      <c r="U15" s="5"/>
      <c r="V15" s="5"/>
      <c r="W15" s="5"/>
      <c r="X15" s="5"/>
      <c r="Y15" s="5"/>
      <c r="Z15" s="5"/>
    </row>
    <row r="16" spans="1:28" s="4" customFormat="1" x14ac:dyDescent="0.25">
      <c r="A16" s="19"/>
      <c r="B16" s="40">
        <f t="shared" ca="1" si="0"/>
        <v>42380</v>
      </c>
      <c r="C16" s="34"/>
      <c r="D16" s="35"/>
      <c r="E16" s="48">
        <v>0.22</v>
      </c>
      <c r="F16" s="48">
        <v>0.42000000000000004</v>
      </c>
      <c r="G16" s="48"/>
      <c r="H16" s="48"/>
      <c r="I16" s="45" t="s">
        <v>9</v>
      </c>
      <c r="J16" s="44"/>
      <c r="K16" s="42"/>
      <c r="L16" s="42"/>
      <c r="M16" s="23"/>
      <c r="N16" s="7"/>
      <c r="Q16" s="7"/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x14ac:dyDescent="0.25">
      <c r="A17" s="19"/>
      <c r="B17" s="40">
        <f t="shared" ca="1" si="0"/>
        <v>42381</v>
      </c>
      <c r="C17" s="34"/>
      <c r="D17" s="35"/>
      <c r="E17" s="48">
        <v>0.26</v>
      </c>
      <c r="F17" s="48">
        <v>0.38</v>
      </c>
      <c r="G17" s="48">
        <v>0.4</v>
      </c>
      <c r="H17" s="48">
        <v>0.57000000000000006</v>
      </c>
      <c r="I17" s="45" t="s">
        <v>9</v>
      </c>
      <c r="J17" s="44"/>
      <c r="K17" s="42"/>
      <c r="L17" s="42"/>
      <c r="M17" s="23"/>
      <c r="N17" s="7"/>
      <c r="Q17" s="7"/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x14ac:dyDescent="0.25">
      <c r="A18" s="19"/>
      <c r="B18" s="40">
        <f t="shared" ca="1" si="0"/>
        <v>42382</v>
      </c>
      <c r="C18" s="34"/>
      <c r="D18" s="35"/>
      <c r="E18" s="48">
        <v>0.31</v>
      </c>
      <c r="F18" s="48">
        <v>0.51</v>
      </c>
      <c r="G18" s="48">
        <v>0.53</v>
      </c>
      <c r="H18" s="48">
        <v>0.65</v>
      </c>
      <c r="I18" s="45" t="s">
        <v>9</v>
      </c>
      <c r="J18" s="44"/>
      <c r="K18" s="42"/>
      <c r="L18" s="42"/>
      <c r="M18" s="23"/>
      <c r="N18" s="7"/>
      <c r="Q18" s="7"/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x14ac:dyDescent="0.25">
      <c r="A19" s="19"/>
      <c r="B19" s="40">
        <f t="shared" ca="1" si="0"/>
        <v>42383</v>
      </c>
      <c r="C19" s="34"/>
      <c r="D19" s="35"/>
      <c r="E19" s="48">
        <v>0.28999999999999998</v>
      </c>
      <c r="F19" s="48">
        <v>0.41</v>
      </c>
      <c r="G19" s="48">
        <v>0.43</v>
      </c>
      <c r="H19" s="48">
        <v>0.6</v>
      </c>
      <c r="I19" s="45" t="s">
        <v>9</v>
      </c>
      <c r="J19" s="44"/>
      <c r="K19" s="42"/>
      <c r="L19" s="42"/>
      <c r="M19" s="23"/>
      <c r="N19" s="7"/>
      <c r="Q19" s="7"/>
      <c r="R19" s="5"/>
      <c r="S19" s="5"/>
      <c r="T19" s="5"/>
      <c r="U19" s="5"/>
      <c r="V19" s="5"/>
      <c r="W19" s="5"/>
      <c r="X19" s="5"/>
      <c r="Y19" s="5"/>
      <c r="Z19" s="5"/>
    </row>
    <row r="20" spans="1:26" s="4" customFormat="1" x14ac:dyDescent="0.25">
      <c r="A20" s="19"/>
      <c r="B20" s="40">
        <f t="shared" ca="1" si="0"/>
        <v>42384</v>
      </c>
      <c r="C20" s="34"/>
      <c r="D20" s="35"/>
      <c r="E20" s="48">
        <v>0.24</v>
      </c>
      <c r="F20" s="48">
        <v>0.35</v>
      </c>
      <c r="G20" s="48">
        <v>0.36</v>
      </c>
      <c r="H20" s="48">
        <v>0.51</v>
      </c>
      <c r="I20" s="45" t="s">
        <v>9</v>
      </c>
      <c r="J20" s="44"/>
      <c r="K20" s="42"/>
      <c r="L20" s="42"/>
      <c r="M20" s="23"/>
      <c r="N20" s="7"/>
      <c r="Q20" s="7"/>
      <c r="R20" s="5"/>
      <c r="S20" s="5"/>
      <c r="T20" s="5"/>
      <c r="U20" s="5"/>
      <c r="V20" s="5"/>
      <c r="W20" s="5"/>
      <c r="X20" s="5"/>
      <c r="Y20" s="5"/>
      <c r="Z20" s="5"/>
    </row>
    <row r="21" spans="1:26" s="4" customFormat="1" x14ac:dyDescent="0.25">
      <c r="A21" s="19"/>
      <c r="B21" s="40">
        <f t="shared" ca="1" si="0"/>
        <v>42385</v>
      </c>
      <c r="C21" s="34"/>
      <c r="D21" s="35"/>
      <c r="E21" s="48"/>
      <c r="F21" s="48"/>
      <c r="G21" s="48"/>
      <c r="H21" s="48"/>
      <c r="I21" s="45" t="s">
        <v>9</v>
      </c>
      <c r="J21" s="44"/>
      <c r="K21" s="42"/>
      <c r="L21" s="42"/>
      <c r="M21" s="23"/>
      <c r="N21" s="7"/>
      <c r="Q21" s="7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x14ac:dyDescent="0.25">
      <c r="A22" s="19"/>
      <c r="B22" s="40">
        <f t="shared" ca="1" si="0"/>
        <v>42386</v>
      </c>
      <c r="C22" s="34"/>
      <c r="D22" s="35"/>
      <c r="E22" s="48"/>
      <c r="F22" s="48"/>
      <c r="G22" s="48"/>
      <c r="H22" s="48"/>
      <c r="I22" s="45" t="s">
        <v>9</v>
      </c>
      <c r="J22" s="44"/>
      <c r="K22" s="42"/>
      <c r="L22" s="42"/>
      <c r="M22" s="23"/>
      <c r="N22" s="7"/>
      <c r="Q22" s="7"/>
      <c r="R22" s="5"/>
      <c r="S22" s="5"/>
      <c r="T22" s="5"/>
      <c r="U22" s="5"/>
      <c r="V22" s="5"/>
      <c r="W22" s="5"/>
      <c r="X22" s="5"/>
      <c r="Y22" s="5"/>
      <c r="Z22" s="5"/>
    </row>
    <row r="23" spans="1:26" s="4" customFormat="1" x14ac:dyDescent="0.25">
      <c r="A23" s="19"/>
      <c r="B23" s="40">
        <f t="shared" ca="1" si="0"/>
        <v>42387</v>
      </c>
      <c r="C23" s="34"/>
      <c r="D23" s="35"/>
      <c r="E23" s="48">
        <v>0.36</v>
      </c>
      <c r="F23" s="48">
        <v>0.55000000000000004</v>
      </c>
      <c r="G23" s="48">
        <v>0.56000000000000005</v>
      </c>
      <c r="H23" s="48">
        <v>0.82000000000000006</v>
      </c>
      <c r="I23" s="45" t="s">
        <v>9</v>
      </c>
      <c r="J23" s="44"/>
      <c r="K23" s="42"/>
      <c r="L23" s="42"/>
      <c r="M23" s="23"/>
      <c r="N23" s="7"/>
      <c r="Q23" s="7"/>
      <c r="R23" s="5"/>
      <c r="S23" s="5"/>
      <c r="T23" s="5"/>
      <c r="U23" s="5"/>
      <c r="V23" s="5"/>
      <c r="W23" s="5"/>
      <c r="X23" s="5"/>
      <c r="Y23" s="5"/>
      <c r="Z23" s="5"/>
    </row>
    <row r="24" spans="1:26" s="4" customFormat="1" x14ac:dyDescent="0.25">
      <c r="A24" s="19"/>
      <c r="B24" s="40">
        <f t="shared" ca="1" si="0"/>
        <v>42388</v>
      </c>
      <c r="C24" s="34"/>
      <c r="D24" s="35"/>
      <c r="E24" s="48">
        <v>0.36</v>
      </c>
      <c r="F24" s="48">
        <v>0.54</v>
      </c>
      <c r="G24" s="48">
        <v>0.58000000000000007</v>
      </c>
      <c r="H24" s="48">
        <v>0.77</v>
      </c>
      <c r="I24" s="45" t="s">
        <v>9</v>
      </c>
      <c r="J24" s="44"/>
      <c r="K24" s="42"/>
      <c r="L24" s="42"/>
      <c r="M24" s="23"/>
      <c r="N24" s="7"/>
      <c r="Q24" s="7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x14ac:dyDescent="0.25">
      <c r="A25" s="19"/>
      <c r="B25" s="40">
        <f t="shared" ca="1" si="0"/>
        <v>42389</v>
      </c>
      <c r="C25" s="34"/>
      <c r="D25" s="35"/>
      <c r="E25" s="48">
        <v>0.3</v>
      </c>
      <c r="F25" s="48">
        <v>0.5</v>
      </c>
      <c r="G25" s="48">
        <v>0.54</v>
      </c>
      <c r="H25" s="48">
        <v>0.69000000000000006</v>
      </c>
      <c r="I25" s="45" t="s">
        <v>9</v>
      </c>
      <c r="J25" s="44"/>
      <c r="K25" s="42"/>
      <c r="L25" s="42"/>
      <c r="M25" s="23"/>
      <c r="N25" s="7"/>
      <c r="Q25" s="7"/>
      <c r="R25" s="5"/>
      <c r="S25" s="5"/>
      <c r="T25" s="5"/>
      <c r="U25" s="5"/>
      <c r="V25" s="5"/>
      <c r="W25" s="5"/>
      <c r="X25" s="5"/>
      <c r="Y25" s="5"/>
      <c r="Z25" s="5"/>
    </row>
    <row r="26" spans="1:26" s="4" customFormat="1" x14ac:dyDescent="0.25">
      <c r="A26" s="19"/>
      <c r="B26" s="40">
        <f t="shared" ca="1" si="0"/>
        <v>42390</v>
      </c>
      <c r="C26" s="34"/>
      <c r="D26" s="35"/>
      <c r="E26" s="48">
        <v>0.25</v>
      </c>
      <c r="F26" s="48">
        <v>0.41000000000000003</v>
      </c>
      <c r="G26" s="48">
        <v>0.43000000000000005</v>
      </c>
      <c r="H26" s="48">
        <v>0.59000000000000008</v>
      </c>
      <c r="I26" s="45" t="s">
        <v>9</v>
      </c>
      <c r="J26" s="44"/>
      <c r="K26" s="42"/>
      <c r="L26" s="42"/>
      <c r="M26" s="23"/>
      <c r="N26" s="7"/>
      <c r="Q26" s="7"/>
      <c r="R26" s="5"/>
      <c r="S26" s="5"/>
      <c r="T26" s="5"/>
      <c r="U26" s="5"/>
      <c r="V26" s="5"/>
      <c r="W26" s="5"/>
      <c r="X26" s="5"/>
      <c r="Y26" s="5"/>
      <c r="Z26" s="5"/>
    </row>
    <row r="27" spans="1:26" s="4" customFormat="1" x14ac:dyDescent="0.25">
      <c r="A27" s="19"/>
      <c r="B27" s="40">
        <f t="shared" ca="1" si="0"/>
        <v>42391</v>
      </c>
      <c r="C27" s="34"/>
      <c r="D27" s="35"/>
      <c r="E27" s="48">
        <v>0.28999999999999998</v>
      </c>
      <c r="F27" s="48">
        <v>0.41</v>
      </c>
      <c r="G27" s="48">
        <v>0.42</v>
      </c>
      <c r="H27" s="48">
        <v>0.64</v>
      </c>
      <c r="I27" s="45" t="s">
        <v>9</v>
      </c>
      <c r="J27" s="44"/>
      <c r="K27" s="42"/>
      <c r="L27" s="42"/>
      <c r="M27" s="23"/>
      <c r="N27" s="7"/>
      <c r="Q27" s="7"/>
      <c r="R27" s="5"/>
      <c r="S27" s="5"/>
      <c r="T27" s="5"/>
      <c r="U27" s="5"/>
      <c r="V27" s="5"/>
      <c r="W27" s="5"/>
      <c r="X27" s="5"/>
      <c r="Y27" s="5"/>
      <c r="Z27" s="5"/>
    </row>
    <row r="28" spans="1:26" s="4" customFormat="1" x14ac:dyDescent="0.25">
      <c r="A28" s="19"/>
      <c r="B28" s="40">
        <f t="shared" ca="1" si="0"/>
        <v>42392</v>
      </c>
      <c r="C28" s="34"/>
      <c r="D28" s="35"/>
      <c r="E28" s="48">
        <v>0.31</v>
      </c>
      <c r="F28" s="48">
        <v>0.45</v>
      </c>
      <c r="G28" s="48">
        <v>0.47000000000000003</v>
      </c>
      <c r="H28" s="48">
        <v>0.69000000000000006</v>
      </c>
      <c r="I28" s="45" t="s">
        <v>9</v>
      </c>
      <c r="J28" s="44"/>
      <c r="K28" s="42"/>
      <c r="L28" s="42"/>
      <c r="M28" s="23"/>
      <c r="N28" s="7"/>
      <c r="Q28" s="7"/>
      <c r="R28" s="5"/>
      <c r="S28" s="5"/>
      <c r="T28" s="5"/>
      <c r="U28" s="5"/>
      <c r="V28" s="5"/>
      <c r="W28" s="5"/>
      <c r="X28" s="5"/>
      <c r="Y28" s="5"/>
      <c r="Z28" s="5"/>
    </row>
    <row r="29" spans="1:26" s="4" customFormat="1" x14ac:dyDescent="0.25">
      <c r="A29" s="19"/>
      <c r="B29" s="40">
        <f t="shared" ca="1" si="0"/>
        <v>42393</v>
      </c>
      <c r="C29" s="34"/>
      <c r="D29" s="35"/>
      <c r="E29" s="48">
        <v>0.26</v>
      </c>
      <c r="F29" s="48">
        <v>0.36</v>
      </c>
      <c r="G29" s="48">
        <v>0.37</v>
      </c>
      <c r="H29" s="48">
        <v>0.54</v>
      </c>
      <c r="I29" s="45" t="s">
        <v>9</v>
      </c>
      <c r="J29" s="44"/>
      <c r="K29" s="42"/>
      <c r="L29" s="42"/>
      <c r="M29" s="23"/>
      <c r="N29" s="7"/>
      <c r="Q29" s="7"/>
      <c r="R29" s="5"/>
      <c r="S29" s="5"/>
      <c r="T29" s="5"/>
      <c r="U29" s="5"/>
      <c r="V29" s="5"/>
      <c r="W29" s="5"/>
      <c r="X29" s="5"/>
      <c r="Y29" s="5"/>
      <c r="Z29" s="5"/>
    </row>
    <row r="30" spans="1:26" s="4" customFormat="1" x14ac:dyDescent="0.25">
      <c r="A30" s="19"/>
      <c r="B30" s="40">
        <f t="shared" ca="1" si="0"/>
        <v>42394</v>
      </c>
      <c r="C30" s="34"/>
      <c r="D30" s="35"/>
      <c r="E30" s="48"/>
      <c r="F30" s="48"/>
      <c r="G30" s="48"/>
      <c r="H30" s="48"/>
      <c r="I30" s="45" t="s">
        <v>9</v>
      </c>
      <c r="J30" s="44"/>
      <c r="K30" s="42"/>
      <c r="L30" s="42"/>
      <c r="M30" s="21"/>
      <c r="N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" customFormat="1" x14ac:dyDescent="0.25">
      <c r="A31" s="19"/>
      <c r="B31" s="40">
        <f t="shared" ca="1" si="0"/>
        <v>42395</v>
      </c>
      <c r="C31" s="34"/>
      <c r="D31" s="35"/>
      <c r="E31" s="48">
        <v>0.36</v>
      </c>
      <c r="F31" s="48">
        <v>0.55000000000000004</v>
      </c>
      <c r="G31" s="48">
        <v>0.57000000000000006</v>
      </c>
      <c r="H31" s="48">
        <v>0.70000000000000007</v>
      </c>
      <c r="I31" s="45" t="s">
        <v>9</v>
      </c>
      <c r="J31" s="44"/>
      <c r="K31" s="42"/>
      <c r="L31" s="42"/>
      <c r="M31" s="21"/>
      <c r="N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x14ac:dyDescent="0.25">
      <c r="A32" s="19"/>
      <c r="B32" s="40">
        <f t="shared" ca="1" si="0"/>
        <v>42396</v>
      </c>
      <c r="C32" s="34"/>
      <c r="D32" s="35"/>
      <c r="E32" s="48">
        <v>0.26</v>
      </c>
      <c r="F32" s="48">
        <v>0.46</v>
      </c>
      <c r="G32" s="48">
        <v>0.5</v>
      </c>
      <c r="H32" s="48">
        <v>0.76</v>
      </c>
      <c r="I32" s="45" t="s">
        <v>9</v>
      </c>
      <c r="J32" s="44"/>
      <c r="K32" s="42"/>
      <c r="L32" s="42"/>
      <c r="M32" s="21"/>
      <c r="N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x14ac:dyDescent="0.25">
      <c r="A33" s="19"/>
      <c r="B33" s="40">
        <f t="shared" ca="1" si="0"/>
        <v>42397</v>
      </c>
      <c r="C33" s="34"/>
      <c r="D33" s="35"/>
      <c r="E33" s="48">
        <v>0.24</v>
      </c>
      <c r="F33" s="48">
        <v>0.4</v>
      </c>
      <c r="G33" s="48">
        <v>0.41000000000000003</v>
      </c>
      <c r="H33" s="48">
        <v>0.56000000000000005</v>
      </c>
      <c r="I33" s="45" t="s">
        <v>9</v>
      </c>
      <c r="J33" s="44"/>
      <c r="K33" s="42"/>
      <c r="L33" s="42"/>
      <c r="M33" s="21"/>
      <c r="N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x14ac:dyDescent="0.25">
      <c r="A34" s="19"/>
      <c r="B34" s="40">
        <f t="shared" ca="1" si="0"/>
        <v>42398</v>
      </c>
      <c r="C34" s="34"/>
      <c r="D34" s="35"/>
      <c r="E34" s="48">
        <v>0.28999999999999998</v>
      </c>
      <c r="F34" s="48">
        <v>0.48</v>
      </c>
      <c r="G34" s="48">
        <v>0.5</v>
      </c>
      <c r="H34" s="48">
        <v>0.73</v>
      </c>
      <c r="I34" s="45" t="s">
        <v>9</v>
      </c>
      <c r="J34" s="44"/>
      <c r="K34" s="42"/>
      <c r="L34" s="42"/>
      <c r="M34" s="21"/>
      <c r="N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x14ac:dyDescent="0.25">
      <c r="A35" s="19"/>
      <c r="B35" s="40">
        <f t="shared" ca="1" si="0"/>
        <v>42399</v>
      </c>
      <c r="C35" s="34"/>
      <c r="D35" s="35"/>
      <c r="E35" s="48">
        <v>0.34</v>
      </c>
      <c r="F35" s="48">
        <v>0.46</v>
      </c>
      <c r="G35" s="48">
        <v>0.5</v>
      </c>
      <c r="H35" s="48">
        <v>0.65</v>
      </c>
      <c r="I35" s="45" t="s">
        <v>9</v>
      </c>
      <c r="J35" s="44"/>
      <c r="K35" s="42"/>
      <c r="L35" s="42"/>
      <c r="M35" s="21"/>
      <c r="N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x14ac:dyDescent="0.25">
      <c r="A36" s="19"/>
      <c r="B36" s="40">
        <f t="shared" ca="1" si="0"/>
        <v>42400</v>
      </c>
      <c r="C36" s="34"/>
      <c r="D36" s="35"/>
      <c r="E36" s="48"/>
      <c r="F36" s="48"/>
      <c r="G36" s="48"/>
      <c r="H36" s="48"/>
      <c r="I36" s="46" t="s">
        <v>9</v>
      </c>
      <c r="J36" s="47"/>
      <c r="K36" s="43"/>
      <c r="L36" s="43"/>
      <c r="M36" s="21"/>
      <c r="N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" customFormat="1" x14ac:dyDescent="0.25">
      <c r="A37" s="21"/>
      <c r="B37" s="24"/>
      <c r="C37" s="24"/>
      <c r="D37" s="24"/>
      <c r="E37" s="21"/>
      <c r="F37" s="21"/>
      <c r="G37" s="21"/>
      <c r="H37" s="28"/>
      <c r="I37" s="21"/>
      <c r="J37" s="21"/>
      <c r="K37" s="21"/>
      <c r="L37" s="21"/>
      <c r="M37" s="2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4" customFormat="1" x14ac:dyDescent="0.25">
      <c r="A38" s="21"/>
      <c r="B38" s="24"/>
      <c r="C38" s="24"/>
      <c r="D38" s="24"/>
      <c r="E38" s="21"/>
      <c r="F38" s="21"/>
      <c r="G38" s="21"/>
      <c r="H38" s="32" t="s">
        <v>10</v>
      </c>
      <c r="I38" s="9"/>
      <c r="J38" s="49"/>
      <c r="K38" s="36"/>
      <c r="L38" s="36"/>
      <c r="M38" s="2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21"/>
      <c r="B39" s="24"/>
      <c r="C39" s="24"/>
      <c r="D39" s="24"/>
      <c r="E39" s="21"/>
      <c r="F39" s="21"/>
      <c r="G39" s="21"/>
      <c r="H39" s="21"/>
      <c r="I39" s="21"/>
      <c r="J39" s="21"/>
      <c r="K39" s="21"/>
      <c r="L39" s="21"/>
      <c r="M39" s="21"/>
    </row>
    <row r="40" spans="1:26" x14ac:dyDescent="0.25">
      <c r="B40" s="10"/>
      <c r="C40" s="10"/>
      <c r="D40" s="10"/>
    </row>
    <row r="41" spans="1:26" ht="31.5" customHeight="1" x14ac:dyDescent="0.25">
      <c r="B41" s="10"/>
      <c r="C41" s="10"/>
      <c r="D41" s="10"/>
      <c r="M41" s="9"/>
      <c r="N41" s="9"/>
    </row>
    <row r="42" spans="1:26" ht="34.5" customHeight="1" x14ac:dyDescent="0.25">
      <c r="B42" s="10"/>
      <c r="C42" s="10"/>
      <c r="D42" s="10"/>
      <c r="M42" s="9"/>
      <c r="N42" s="9"/>
    </row>
    <row r="43" spans="1:26" x14ac:dyDescent="0.25">
      <c r="B43" s="10"/>
      <c r="C43" s="10"/>
      <c r="D43" s="10"/>
      <c r="M43" s="9"/>
      <c r="N43" s="9"/>
    </row>
    <row r="44" spans="1:26" x14ac:dyDescent="0.25">
      <c r="B44" s="10"/>
      <c r="C44" s="10"/>
      <c r="D44" s="10"/>
    </row>
    <row r="45" spans="1:26" x14ac:dyDescent="0.25">
      <c r="B45" s="10"/>
      <c r="C45" s="10"/>
      <c r="D45" s="10"/>
    </row>
    <row r="46" spans="1:26" x14ac:dyDescent="0.25">
      <c r="B46" s="10"/>
      <c r="C46" s="10"/>
      <c r="D46" s="10"/>
    </row>
    <row r="47" spans="1:26" x14ac:dyDescent="0.25">
      <c r="B47" s="10"/>
      <c r="C47" s="10"/>
      <c r="D47" s="10"/>
    </row>
    <row r="48" spans="1:26" x14ac:dyDescent="0.25">
      <c r="B48" s="10"/>
      <c r="C48" s="10"/>
      <c r="D48" s="10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  <row r="52" spans="2:4" x14ac:dyDescent="0.25">
      <c r="B52" s="10"/>
      <c r="C52" s="10"/>
      <c r="D52" s="10"/>
    </row>
    <row r="53" spans="2:4" x14ac:dyDescent="0.25">
      <c r="B53" s="10"/>
      <c r="C53" s="10"/>
      <c r="D53" s="10"/>
    </row>
    <row r="54" spans="2:4" x14ac:dyDescent="0.25">
      <c r="B54" s="10"/>
      <c r="C54" s="10"/>
      <c r="D54" s="10"/>
    </row>
    <row r="55" spans="2:4" x14ac:dyDescent="0.25">
      <c r="B55" s="10"/>
      <c r="C55" s="10"/>
      <c r="D55" s="10"/>
    </row>
    <row r="56" spans="2:4" x14ac:dyDescent="0.25">
      <c r="B56" s="10"/>
      <c r="C56" s="10"/>
      <c r="D56" s="10"/>
    </row>
    <row r="57" spans="2:4" x14ac:dyDescent="0.25">
      <c r="B57" s="10"/>
      <c r="C57" s="10"/>
      <c r="D57" s="10"/>
    </row>
    <row r="58" spans="2:4" x14ac:dyDescent="0.25">
      <c r="B58" s="10"/>
      <c r="C58" s="10"/>
      <c r="D58" s="10"/>
    </row>
    <row r="59" spans="2:4" x14ac:dyDescent="0.25">
      <c r="B59" s="10"/>
      <c r="C59" s="10"/>
      <c r="D59" s="10"/>
    </row>
    <row r="60" spans="2:4" x14ac:dyDescent="0.25">
      <c r="B60" s="10"/>
      <c r="C60" s="10"/>
      <c r="D60" s="10"/>
    </row>
    <row r="61" spans="2:4" x14ac:dyDescent="0.25">
      <c r="B61" s="10"/>
      <c r="C61" s="10"/>
      <c r="D61" s="10"/>
    </row>
    <row r="62" spans="2:4" x14ac:dyDescent="0.25">
      <c r="B62" s="10"/>
      <c r="C62" s="10"/>
      <c r="D62" s="10"/>
    </row>
    <row r="63" spans="2:4" x14ac:dyDescent="0.25">
      <c r="B63" s="10"/>
      <c r="C63" s="10"/>
      <c r="D63" s="10"/>
    </row>
    <row r="64" spans="2:4" x14ac:dyDescent="0.25">
      <c r="B64" s="10"/>
      <c r="C64" s="10"/>
      <c r="D64" s="10"/>
    </row>
    <row r="65" spans="2:4" x14ac:dyDescent="0.25">
      <c r="B65" s="10"/>
      <c r="C65" s="10"/>
      <c r="D65" s="10"/>
    </row>
    <row r="66" spans="2:4" x14ac:dyDescent="0.25">
      <c r="B66" s="10"/>
      <c r="C66" s="10"/>
      <c r="D66" s="10"/>
    </row>
    <row r="67" spans="2:4" x14ac:dyDescent="0.25">
      <c r="B67" s="10"/>
      <c r="C67" s="10"/>
      <c r="D67" s="10"/>
    </row>
    <row r="68" spans="2:4" x14ac:dyDescent="0.25">
      <c r="B68" s="10"/>
      <c r="C68" s="10"/>
      <c r="D68" s="10"/>
    </row>
    <row r="69" spans="2:4" x14ac:dyDescent="0.25">
      <c r="B69" s="10"/>
      <c r="C69" s="10"/>
      <c r="D69" s="10"/>
    </row>
    <row r="70" spans="2:4" x14ac:dyDescent="0.25">
      <c r="B70" s="10"/>
      <c r="C70" s="10"/>
      <c r="D70" s="10"/>
    </row>
    <row r="71" spans="2:4" x14ac:dyDescent="0.25">
      <c r="B71" s="10"/>
      <c r="C71" s="10"/>
      <c r="D71" s="10"/>
    </row>
    <row r="72" spans="2:4" x14ac:dyDescent="0.25">
      <c r="B72" s="10"/>
      <c r="C72" s="10"/>
      <c r="D72" s="10"/>
    </row>
    <row r="73" spans="2:4" x14ac:dyDescent="0.25">
      <c r="B73" s="10"/>
      <c r="C73" s="10"/>
      <c r="D73" s="10"/>
    </row>
    <row r="74" spans="2:4" x14ac:dyDescent="0.25">
      <c r="B74" s="10"/>
      <c r="C74" s="10"/>
      <c r="D74" s="10"/>
    </row>
    <row r="75" spans="2:4" x14ac:dyDescent="0.25">
      <c r="B75" s="10"/>
      <c r="C75" s="10"/>
      <c r="D75" s="10"/>
    </row>
    <row r="76" spans="2:4" x14ac:dyDescent="0.25">
      <c r="B76" s="10"/>
      <c r="C76" s="10"/>
      <c r="D76" s="10"/>
    </row>
    <row r="77" spans="2:4" x14ac:dyDescent="0.25">
      <c r="B77" s="10"/>
      <c r="C77" s="10"/>
      <c r="D77" s="10"/>
    </row>
    <row r="78" spans="2:4" x14ac:dyDescent="0.25">
      <c r="B78" s="10"/>
      <c r="C78" s="10"/>
      <c r="D78" s="10"/>
    </row>
    <row r="79" spans="2:4" x14ac:dyDescent="0.25">
      <c r="B79" s="10"/>
      <c r="C79" s="10"/>
      <c r="D79" s="10"/>
    </row>
    <row r="80" spans="2:4" x14ac:dyDescent="0.25">
      <c r="B80" s="10"/>
      <c r="C80" s="10"/>
      <c r="D80" s="10"/>
    </row>
    <row r="81" spans="2:4" x14ac:dyDescent="0.25">
      <c r="B81" s="10"/>
      <c r="C81" s="10"/>
      <c r="D81" s="10"/>
    </row>
    <row r="82" spans="2:4" x14ac:dyDescent="0.25">
      <c r="B82" s="10"/>
      <c r="C82" s="10"/>
      <c r="D82" s="10"/>
    </row>
    <row r="83" spans="2:4" x14ac:dyDescent="0.25">
      <c r="B83" s="10"/>
      <c r="C83" s="10"/>
      <c r="D83" s="10"/>
    </row>
    <row r="84" spans="2:4" x14ac:dyDescent="0.25">
      <c r="B84" s="10"/>
      <c r="C84" s="10"/>
      <c r="D84" s="10"/>
    </row>
    <row r="85" spans="2:4" x14ac:dyDescent="0.25">
      <c r="B85" s="10"/>
      <c r="C85" s="10"/>
      <c r="D85" s="10"/>
    </row>
    <row r="86" spans="2:4" x14ac:dyDescent="0.25">
      <c r="B86" s="10"/>
      <c r="C86" s="10"/>
      <c r="D86" s="10"/>
    </row>
    <row r="87" spans="2:4" x14ac:dyDescent="0.25">
      <c r="B87" s="10"/>
      <c r="C87" s="10"/>
      <c r="D87" s="10"/>
    </row>
    <row r="88" spans="2:4" x14ac:dyDescent="0.25">
      <c r="B88" s="10"/>
      <c r="C88" s="10"/>
      <c r="D88" s="10"/>
    </row>
    <row r="89" spans="2:4" x14ac:dyDescent="0.25">
      <c r="B89" s="10"/>
      <c r="C89" s="10"/>
      <c r="D89" s="10"/>
    </row>
    <row r="90" spans="2:4" x14ac:dyDescent="0.25">
      <c r="B90" s="10"/>
      <c r="C90" s="10"/>
      <c r="D90" s="10"/>
    </row>
    <row r="91" spans="2:4" x14ac:dyDescent="0.25">
      <c r="B91" s="10"/>
      <c r="C91" s="10"/>
      <c r="D91" s="10"/>
    </row>
    <row r="92" spans="2:4" x14ac:dyDescent="0.25">
      <c r="B92" s="10"/>
      <c r="C92" s="10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  <row r="96" spans="2:4" x14ac:dyDescent="0.25">
      <c r="B96" s="10"/>
      <c r="C96" s="10"/>
      <c r="D96" s="10"/>
    </row>
    <row r="97" spans="2:4" x14ac:dyDescent="0.25">
      <c r="B97" s="10"/>
      <c r="C97" s="10"/>
      <c r="D97" s="10"/>
    </row>
    <row r="98" spans="2:4" x14ac:dyDescent="0.25">
      <c r="B98" s="10"/>
      <c r="C98" s="10"/>
      <c r="D98" s="10"/>
    </row>
    <row r="99" spans="2:4" x14ac:dyDescent="0.25">
      <c r="B99" s="10"/>
      <c r="C99" s="10"/>
      <c r="D99" s="10"/>
    </row>
    <row r="100" spans="2:4" x14ac:dyDescent="0.25">
      <c r="B100" s="10"/>
      <c r="C100" s="10"/>
      <c r="D100" s="10"/>
    </row>
    <row r="101" spans="2:4" x14ac:dyDescent="0.25">
      <c r="B101" s="10"/>
      <c r="C101" s="10"/>
      <c r="D101" s="10"/>
    </row>
    <row r="102" spans="2:4" x14ac:dyDescent="0.25">
      <c r="B102" s="10"/>
      <c r="C102" s="10"/>
      <c r="D102" s="10"/>
    </row>
    <row r="103" spans="2:4" x14ac:dyDescent="0.25">
      <c r="B103" s="10"/>
      <c r="C103" s="10"/>
      <c r="D103" s="10"/>
    </row>
    <row r="104" spans="2:4" x14ac:dyDescent="0.25">
      <c r="B104" s="10"/>
      <c r="C104" s="10"/>
      <c r="D104" s="10"/>
    </row>
    <row r="105" spans="2:4" x14ac:dyDescent="0.25">
      <c r="B105" s="10"/>
      <c r="C105" s="10"/>
      <c r="D105" s="10"/>
    </row>
    <row r="106" spans="2:4" x14ac:dyDescent="0.25">
      <c r="B106" s="10"/>
      <c r="C106" s="10"/>
      <c r="D106" s="10"/>
    </row>
    <row r="107" spans="2:4" x14ac:dyDescent="0.25">
      <c r="B107" s="10"/>
      <c r="C107" s="10"/>
      <c r="D107" s="10"/>
    </row>
    <row r="108" spans="2:4" x14ac:dyDescent="0.25">
      <c r="B108" s="10"/>
      <c r="C108" s="10"/>
      <c r="D108" s="10"/>
    </row>
    <row r="109" spans="2:4" x14ac:dyDescent="0.25">
      <c r="B109" s="10"/>
      <c r="C109" s="10"/>
      <c r="D109" s="10"/>
    </row>
    <row r="110" spans="2:4" x14ac:dyDescent="0.25">
      <c r="B110" s="10"/>
      <c r="C110" s="10"/>
      <c r="D110" s="10"/>
    </row>
    <row r="111" spans="2:4" x14ac:dyDescent="0.25">
      <c r="B111" s="10"/>
      <c r="C111" s="10"/>
      <c r="D111" s="10"/>
    </row>
    <row r="112" spans="2:4" x14ac:dyDescent="0.25">
      <c r="B112" s="10"/>
      <c r="C112" s="10"/>
      <c r="D112" s="10"/>
    </row>
  </sheetData>
  <phoneticPr fontId="7" type="noConversion"/>
  <conditionalFormatting sqref="B43:D112">
    <cfRule type="expression" dxfId="11" priority="1" stopIfTrue="1">
      <formula>$O43=1</formula>
    </cfRule>
    <cfRule type="expression" dxfId="10" priority="2" stopIfTrue="1">
      <formula>$O43=7</formula>
    </cfRule>
  </conditionalFormatting>
  <conditionalFormatting sqref="B37:D42">
    <cfRule type="expression" dxfId="9" priority="19" stopIfTrue="1">
      <formula>$O37=1</formula>
    </cfRule>
    <cfRule type="expression" dxfId="8" priority="20" stopIfTrue="1">
      <formula>$O37=7</formula>
    </cfRule>
    <cfRule type="expression" dxfId="7" priority="21" stopIfTrue="1">
      <formula>$P37&gt;MONTH($B$4)</formula>
    </cfRule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2"/>
  <sheetViews>
    <sheetView topLeftCell="A2" workbookViewId="0">
      <selection activeCell="B5" sqref="B5"/>
    </sheetView>
  </sheetViews>
  <sheetFormatPr baseColWidth="10" defaultColWidth="11.44140625" defaultRowHeight="13.2" x14ac:dyDescent="0.25"/>
  <cols>
    <col min="1" max="1" width="3.6640625" style="9" customWidth="1"/>
    <col min="2" max="2" width="28.88671875" style="5" customWidth="1"/>
    <col min="3" max="3" width="10.33203125" style="5" bestFit="1" customWidth="1"/>
    <col min="4" max="4" width="5.88671875" style="5" bestFit="1" customWidth="1"/>
    <col min="5" max="6" width="12.6640625" style="9" customWidth="1"/>
    <col min="7" max="7" width="16.109375" style="9" customWidth="1"/>
    <col min="8" max="8" width="12.6640625" style="9" customWidth="1"/>
    <col min="9" max="9" width="12.6640625" style="9" hidden="1" customWidth="1"/>
    <col min="10" max="10" width="14.33203125" style="9" bestFit="1" customWidth="1"/>
    <col min="11" max="12" width="14.33203125" style="9" customWidth="1"/>
    <col min="13" max="13" width="2.88671875" style="5" customWidth="1"/>
    <col min="14" max="14" width="2.5546875" style="5" customWidth="1"/>
    <col min="15" max="15" width="10.44140625" style="5" customWidth="1"/>
    <col min="16" max="16" width="6.109375" style="5" customWidth="1"/>
    <col min="17" max="17" width="2.44140625" style="5" customWidth="1"/>
    <col min="18" max="26" width="11.44140625" style="5"/>
    <col min="27" max="16384" width="11.44140625" style="9"/>
  </cols>
  <sheetData>
    <row r="2" spans="1:28" s="3" customFormat="1" ht="37.5" customHeight="1" x14ac:dyDescent="0.4">
      <c r="A2" s="20"/>
      <c r="B2" s="25" t="s">
        <v>0</v>
      </c>
      <c r="C2" s="25"/>
      <c r="D2" s="25"/>
      <c r="E2" s="26"/>
      <c r="F2" s="26"/>
      <c r="G2" s="26"/>
      <c r="H2" s="27"/>
      <c r="I2" s="20"/>
      <c r="J2" s="20"/>
      <c r="K2" s="20"/>
      <c r="L2" s="20"/>
      <c r="M2" s="20"/>
      <c r="N2" s="8"/>
      <c r="O2" s="8"/>
      <c r="P2" s="8"/>
      <c r="Q2" s="8"/>
      <c r="R2" s="5"/>
      <c r="S2" s="5"/>
      <c r="T2" s="8"/>
      <c r="U2" s="8"/>
      <c r="V2" s="8"/>
      <c r="W2" s="8"/>
      <c r="X2" s="8"/>
      <c r="Y2" s="8"/>
      <c r="Z2" s="8"/>
      <c r="AA2" s="2"/>
      <c r="AB2" s="1"/>
    </row>
    <row r="3" spans="1:28" s="3" customFormat="1" ht="24.6" x14ac:dyDescent="0.4">
      <c r="A3" s="20"/>
      <c r="B3" s="28" t="s">
        <v>16</v>
      </c>
      <c r="C3" s="25"/>
      <c r="D3" s="25"/>
      <c r="E3" s="26"/>
      <c r="F3" s="26"/>
      <c r="G3" s="52" t="s">
        <v>17</v>
      </c>
      <c r="H3" s="50"/>
      <c r="I3" s="20"/>
      <c r="J3" s="20"/>
      <c r="K3" s="20"/>
      <c r="L3" s="20"/>
      <c r="M3" s="20"/>
      <c r="N3" s="8"/>
      <c r="O3" s="8"/>
      <c r="P3" s="5"/>
      <c r="Q3" s="5"/>
      <c r="R3" s="5"/>
      <c r="S3" s="5"/>
      <c r="T3" s="5"/>
      <c r="U3" s="8"/>
      <c r="V3" s="8"/>
      <c r="W3" s="8"/>
      <c r="X3" s="8"/>
      <c r="Y3" s="8"/>
      <c r="Z3" s="8"/>
      <c r="AA3" s="39"/>
      <c r="AB3" s="39"/>
    </row>
    <row r="4" spans="1:28" s="4" customFormat="1" x14ac:dyDescent="0.25">
      <c r="A4" s="21"/>
      <c r="B4" s="38">
        <f ca="1">DATE(YEAR(TODAY()),2,1)</f>
        <v>42401</v>
      </c>
      <c r="C4" s="21"/>
      <c r="D4" s="21"/>
      <c r="E4" s="28"/>
      <c r="F4" s="28"/>
      <c r="G4" s="52" t="s">
        <v>1</v>
      </c>
      <c r="H4" s="51">
        <v>0.33333333333333331</v>
      </c>
      <c r="I4" s="29"/>
      <c r="J4" s="20"/>
      <c r="K4" s="20"/>
      <c r="L4" s="21"/>
      <c r="M4" s="21"/>
      <c r="N4" s="5"/>
      <c r="O4" s="5"/>
      <c r="P4" s="8"/>
      <c r="Q4" s="8"/>
      <c r="R4" s="5"/>
      <c r="S4" s="5"/>
      <c r="T4" s="8"/>
      <c r="U4" s="5"/>
      <c r="V4" s="5"/>
      <c r="W4" s="5"/>
      <c r="X4" s="5"/>
      <c r="Y4" s="5"/>
      <c r="Z4" s="5"/>
    </row>
    <row r="5" spans="1:28" s="4" customFormat="1" ht="17.25" customHeight="1" x14ac:dyDescent="0.25">
      <c r="A5" s="21"/>
      <c r="B5" s="30" t="s">
        <v>2</v>
      </c>
      <c r="C5" s="33" t="s">
        <v>13</v>
      </c>
      <c r="D5" s="33" t="s">
        <v>14</v>
      </c>
      <c r="E5" s="31" t="s">
        <v>3</v>
      </c>
      <c r="F5" s="31" t="s">
        <v>11</v>
      </c>
      <c r="G5" s="31" t="s">
        <v>12</v>
      </c>
      <c r="H5" s="31" t="s">
        <v>4</v>
      </c>
      <c r="I5" s="31" t="s">
        <v>5</v>
      </c>
      <c r="J5" s="31" t="s">
        <v>8</v>
      </c>
      <c r="K5" s="31" t="s">
        <v>6</v>
      </c>
      <c r="L5" s="31" t="s">
        <v>7</v>
      </c>
      <c r="M5" s="21"/>
      <c r="N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8" s="4" customFormat="1" x14ac:dyDescent="0.25">
      <c r="A6" s="19"/>
      <c r="B6" s="40">
        <f ca="1">B4</f>
        <v>42401</v>
      </c>
      <c r="C6" s="34"/>
      <c r="D6" s="35"/>
      <c r="E6" s="48">
        <v>0.28000000000000003</v>
      </c>
      <c r="F6" s="48">
        <v>0.4</v>
      </c>
      <c r="G6" s="48">
        <v>0.42000000000000004</v>
      </c>
      <c r="H6" s="48">
        <v>0.69000000000000006</v>
      </c>
      <c r="I6" s="44">
        <v>0</v>
      </c>
      <c r="J6" s="44"/>
      <c r="K6" s="42"/>
      <c r="L6" s="42"/>
      <c r="M6" s="22"/>
      <c r="N6" s="6"/>
      <c r="O6" s="41"/>
      <c r="P6" s="8"/>
      <c r="Q6" s="8"/>
      <c r="R6" s="5"/>
      <c r="S6" s="5"/>
      <c r="T6" s="8"/>
      <c r="U6" s="5"/>
      <c r="V6" s="5"/>
      <c r="W6" s="5"/>
      <c r="X6" s="5"/>
      <c r="Y6" s="5"/>
      <c r="Z6" s="5"/>
    </row>
    <row r="7" spans="1:28" s="4" customFormat="1" x14ac:dyDescent="0.25">
      <c r="A7" s="19"/>
      <c r="B7" s="40">
        <f ca="1">B6+1</f>
        <v>42402</v>
      </c>
      <c r="C7" s="34"/>
      <c r="D7" s="35"/>
      <c r="E7" s="48">
        <v>0.24</v>
      </c>
      <c r="F7" s="48">
        <v>0.35</v>
      </c>
      <c r="G7" s="48">
        <v>0.38</v>
      </c>
      <c r="H7" s="48">
        <v>0.66</v>
      </c>
      <c r="I7" s="45">
        <v>8.333333333333337E-2</v>
      </c>
      <c r="J7" s="44"/>
      <c r="K7" s="42"/>
      <c r="L7" s="42"/>
      <c r="M7" s="23"/>
      <c r="N7" s="7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8" s="4" customFormat="1" x14ac:dyDescent="0.25">
      <c r="A8" s="19"/>
      <c r="B8" s="40">
        <f t="shared" ref="B8:B36" ca="1" si="0">B7+1</f>
        <v>42403</v>
      </c>
      <c r="C8" s="34"/>
      <c r="D8" s="35"/>
      <c r="E8" s="48">
        <v>0.26</v>
      </c>
      <c r="F8" s="48">
        <v>0.41000000000000003</v>
      </c>
      <c r="G8" s="48">
        <v>0.45</v>
      </c>
      <c r="H8" s="48">
        <v>0.59000000000000008</v>
      </c>
      <c r="I8" s="45">
        <v>-4.1666666666666685E-2</v>
      </c>
      <c r="J8" s="44"/>
      <c r="K8" s="42"/>
      <c r="L8" s="42"/>
      <c r="M8" s="23"/>
      <c r="N8" s="7"/>
      <c r="P8" s="8"/>
      <c r="Q8" s="8"/>
      <c r="R8" s="5"/>
      <c r="S8" s="5"/>
      <c r="T8" s="8"/>
      <c r="U8" s="5"/>
      <c r="V8" s="5"/>
      <c r="W8" s="5"/>
      <c r="X8" s="5"/>
      <c r="Y8" s="5"/>
      <c r="Z8" s="5"/>
    </row>
    <row r="9" spans="1:28" s="4" customFormat="1" x14ac:dyDescent="0.25">
      <c r="A9" s="19"/>
      <c r="B9" s="40">
        <f t="shared" ca="1" si="0"/>
        <v>42404</v>
      </c>
      <c r="C9" s="34"/>
      <c r="D9" s="35"/>
      <c r="E9" s="48">
        <v>0.27</v>
      </c>
      <c r="F9" s="48">
        <v>0.39</v>
      </c>
      <c r="G9" s="48">
        <v>0.41000000000000003</v>
      </c>
      <c r="H9" s="48">
        <v>0.60000000000000009</v>
      </c>
      <c r="I9" s="45">
        <v>-5.5511151231257827E-17</v>
      </c>
      <c r="J9" s="44"/>
      <c r="K9" s="42"/>
      <c r="L9" s="42"/>
      <c r="M9" s="23"/>
      <c r="N9" s="7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8" s="4" customFormat="1" x14ac:dyDescent="0.25">
      <c r="A10" s="19"/>
      <c r="B10" s="40">
        <f t="shared" ca="1" si="0"/>
        <v>42405</v>
      </c>
      <c r="C10" s="34"/>
      <c r="D10" s="35"/>
      <c r="E10" s="48">
        <v>0.3</v>
      </c>
      <c r="F10" s="48">
        <v>0.44999999999999996</v>
      </c>
      <c r="G10" s="48">
        <v>0.47</v>
      </c>
      <c r="H10" s="48">
        <v>0.74</v>
      </c>
      <c r="I10" s="45" t="s">
        <v>9</v>
      </c>
      <c r="J10" s="44"/>
      <c r="K10" s="42"/>
      <c r="L10" s="42"/>
      <c r="M10" s="23"/>
      <c r="N10" s="7"/>
      <c r="P10" s="8"/>
      <c r="Q10" s="8"/>
      <c r="R10" s="5"/>
      <c r="S10" s="5"/>
      <c r="T10" s="8"/>
      <c r="U10" s="5"/>
      <c r="V10" s="5"/>
      <c r="W10" s="5"/>
      <c r="X10" s="5"/>
      <c r="Y10" s="5"/>
      <c r="Z10" s="5"/>
    </row>
    <row r="11" spans="1:28" s="4" customFormat="1" x14ac:dyDescent="0.25">
      <c r="A11" s="19"/>
      <c r="B11" s="40">
        <f t="shared" ca="1" si="0"/>
        <v>42406</v>
      </c>
      <c r="C11" s="34"/>
      <c r="D11" s="35"/>
      <c r="E11" s="48">
        <v>0.3</v>
      </c>
      <c r="F11" s="48">
        <v>0.41</v>
      </c>
      <c r="G11" s="48">
        <v>0.43999999999999995</v>
      </c>
      <c r="H11" s="48">
        <v>0.69</v>
      </c>
      <c r="I11" s="45" t="s">
        <v>9</v>
      </c>
      <c r="J11" s="44"/>
      <c r="K11" s="42"/>
      <c r="L11" s="42"/>
      <c r="M11" s="23"/>
      <c r="N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8" s="4" customFormat="1" x14ac:dyDescent="0.25">
      <c r="A12" s="19"/>
      <c r="B12" s="40">
        <f t="shared" ca="1" si="0"/>
        <v>42407</v>
      </c>
      <c r="C12" s="34"/>
      <c r="D12" s="35"/>
      <c r="E12" s="48"/>
      <c r="F12" s="48"/>
      <c r="G12" s="48"/>
      <c r="H12" s="48"/>
      <c r="I12" s="45" t="s">
        <v>9</v>
      </c>
      <c r="J12" s="44"/>
      <c r="K12" s="42"/>
      <c r="L12" s="42"/>
      <c r="M12" s="23"/>
      <c r="N12" s="7"/>
      <c r="Q12" s="7"/>
      <c r="R12" s="5"/>
      <c r="S12" s="5"/>
      <c r="T12" s="5"/>
      <c r="U12" s="5"/>
      <c r="V12" s="5"/>
      <c r="W12" s="5"/>
      <c r="X12" s="5"/>
      <c r="Y12" s="5"/>
      <c r="Z12" s="5"/>
    </row>
    <row r="13" spans="1:28" s="4" customFormat="1" x14ac:dyDescent="0.25">
      <c r="A13" s="19"/>
      <c r="B13" s="40">
        <f t="shared" ca="1" si="0"/>
        <v>42408</v>
      </c>
      <c r="C13" s="34"/>
      <c r="D13" s="35"/>
      <c r="E13" s="48"/>
      <c r="F13" s="48"/>
      <c r="G13" s="48"/>
      <c r="H13" s="48"/>
      <c r="I13" s="45" t="s">
        <v>9</v>
      </c>
      <c r="J13" s="44"/>
      <c r="K13" s="42"/>
      <c r="L13" s="42"/>
      <c r="M13" s="23"/>
      <c r="N13" s="7"/>
      <c r="Q13" s="7"/>
      <c r="R13" s="5"/>
      <c r="S13" s="5"/>
      <c r="T13" s="5"/>
      <c r="U13" s="5"/>
      <c r="V13" s="5"/>
      <c r="W13" s="5"/>
      <c r="X13" s="5"/>
      <c r="Y13" s="5"/>
      <c r="Z13" s="5"/>
    </row>
    <row r="14" spans="1:28" s="4" customFormat="1" x14ac:dyDescent="0.25">
      <c r="A14" s="19"/>
      <c r="B14" s="40">
        <f t="shared" ca="1" si="0"/>
        <v>42409</v>
      </c>
      <c r="C14" s="34"/>
      <c r="D14" s="35"/>
      <c r="E14" s="48">
        <v>0.27</v>
      </c>
      <c r="F14" s="48">
        <v>0.45</v>
      </c>
      <c r="G14" s="48">
        <v>0.47000000000000003</v>
      </c>
      <c r="H14" s="48">
        <v>0.73</v>
      </c>
      <c r="I14" s="45" t="s">
        <v>9</v>
      </c>
      <c r="J14" s="44"/>
      <c r="K14" s="42"/>
      <c r="L14" s="42"/>
      <c r="M14" s="23"/>
      <c r="N14" s="7"/>
      <c r="Q14" s="7"/>
      <c r="R14" s="5"/>
      <c r="S14" s="5"/>
      <c r="T14" s="5"/>
      <c r="U14" s="5"/>
      <c r="V14" s="5"/>
      <c r="W14" s="5"/>
      <c r="X14" s="5"/>
      <c r="Y14" s="5"/>
      <c r="Z14" s="5"/>
    </row>
    <row r="15" spans="1:28" s="4" customFormat="1" x14ac:dyDescent="0.25">
      <c r="A15" s="19"/>
      <c r="B15" s="40">
        <f t="shared" ca="1" si="0"/>
        <v>42410</v>
      </c>
      <c r="C15" s="34"/>
      <c r="D15" s="35"/>
      <c r="E15" s="48">
        <v>0.32</v>
      </c>
      <c r="F15" s="48">
        <v>0.45</v>
      </c>
      <c r="G15" s="48">
        <v>0.46</v>
      </c>
      <c r="H15" s="48">
        <v>0.7</v>
      </c>
      <c r="I15" s="45" t="s">
        <v>9</v>
      </c>
      <c r="J15" s="44"/>
      <c r="K15" s="42"/>
      <c r="L15" s="42"/>
      <c r="M15" s="23"/>
      <c r="N15" s="7"/>
      <c r="Q15" s="7"/>
      <c r="R15" s="5"/>
      <c r="S15" s="5"/>
      <c r="T15" s="5"/>
      <c r="U15" s="5"/>
      <c r="V15" s="5"/>
      <c r="W15" s="5"/>
      <c r="X15" s="5"/>
      <c r="Y15" s="5"/>
      <c r="Z15" s="5"/>
    </row>
    <row r="16" spans="1:28" s="4" customFormat="1" x14ac:dyDescent="0.25">
      <c r="A16" s="19"/>
      <c r="B16" s="40">
        <f t="shared" ca="1" si="0"/>
        <v>42411</v>
      </c>
      <c r="C16" s="34"/>
      <c r="D16" s="35"/>
      <c r="E16" s="48">
        <v>0.27</v>
      </c>
      <c r="F16" s="48">
        <v>0.44000000000000006</v>
      </c>
      <c r="G16" s="48">
        <v>0.45000000000000007</v>
      </c>
      <c r="H16" s="48">
        <v>0.63000000000000012</v>
      </c>
      <c r="I16" s="45" t="s">
        <v>9</v>
      </c>
      <c r="J16" s="44"/>
      <c r="K16" s="42"/>
      <c r="L16" s="42"/>
      <c r="M16" s="23"/>
      <c r="N16" s="7"/>
      <c r="Q16" s="7"/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x14ac:dyDescent="0.25">
      <c r="A17" s="19"/>
      <c r="B17" s="40">
        <f t="shared" ca="1" si="0"/>
        <v>42412</v>
      </c>
      <c r="C17" s="34"/>
      <c r="D17" s="35"/>
      <c r="E17" s="48">
        <v>0.24</v>
      </c>
      <c r="F17" s="48">
        <v>0.43</v>
      </c>
      <c r="G17" s="48">
        <v>0.45999999999999996</v>
      </c>
      <c r="H17" s="48">
        <v>0.57999999999999996</v>
      </c>
      <c r="I17" s="45" t="s">
        <v>9</v>
      </c>
      <c r="J17" s="44"/>
      <c r="K17" s="42"/>
      <c r="L17" s="42"/>
      <c r="M17" s="23"/>
      <c r="N17" s="7"/>
      <c r="Q17" s="7"/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x14ac:dyDescent="0.25">
      <c r="A18" s="19"/>
      <c r="B18" s="40">
        <f t="shared" ca="1" si="0"/>
        <v>42413</v>
      </c>
      <c r="C18" s="34"/>
      <c r="D18" s="35"/>
      <c r="E18" s="48">
        <v>0.33</v>
      </c>
      <c r="F18" s="48">
        <v>0.43000000000000005</v>
      </c>
      <c r="G18" s="48">
        <v>0.47000000000000003</v>
      </c>
      <c r="H18" s="48">
        <v>0.59000000000000008</v>
      </c>
      <c r="I18" s="45" t="s">
        <v>9</v>
      </c>
      <c r="J18" s="44"/>
      <c r="K18" s="42"/>
      <c r="L18" s="42"/>
      <c r="M18" s="23"/>
      <c r="N18" s="7"/>
      <c r="Q18" s="7"/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x14ac:dyDescent="0.25">
      <c r="A19" s="19"/>
      <c r="B19" s="40">
        <f t="shared" ca="1" si="0"/>
        <v>42414</v>
      </c>
      <c r="C19" s="34"/>
      <c r="D19" s="35"/>
      <c r="E19" s="48">
        <v>0.35</v>
      </c>
      <c r="F19" s="48">
        <v>0.48</v>
      </c>
      <c r="G19" s="48">
        <v>0.52</v>
      </c>
      <c r="H19" s="48">
        <v>0.8</v>
      </c>
      <c r="I19" s="45" t="s">
        <v>9</v>
      </c>
      <c r="J19" s="44"/>
      <c r="K19" s="42"/>
      <c r="L19" s="42"/>
      <c r="M19" s="23"/>
      <c r="N19" s="7"/>
      <c r="Q19" s="7"/>
      <c r="R19" s="5"/>
      <c r="S19" s="5"/>
      <c r="T19" s="5"/>
      <c r="U19" s="5"/>
      <c r="V19" s="5"/>
      <c r="W19" s="5"/>
      <c r="X19" s="5"/>
      <c r="Y19" s="5"/>
      <c r="Z19" s="5"/>
    </row>
    <row r="20" spans="1:26" s="4" customFormat="1" x14ac:dyDescent="0.25">
      <c r="A20" s="19"/>
      <c r="B20" s="40">
        <f t="shared" ca="1" si="0"/>
        <v>42415</v>
      </c>
      <c r="C20" s="34"/>
      <c r="D20" s="35"/>
      <c r="E20" s="48"/>
      <c r="F20" s="48"/>
      <c r="G20" s="48"/>
      <c r="H20" s="48"/>
      <c r="I20" s="45" t="s">
        <v>9</v>
      </c>
      <c r="J20" s="44"/>
      <c r="K20" s="42"/>
      <c r="L20" s="42"/>
      <c r="M20" s="23"/>
      <c r="N20" s="7"/>
      <c r="Q20" s="7"/>
      <c r="R20" s="5"/>
      <c r="S20" s="5"/>
      <c r="T20" s="5"/>
      <c r="U20" s="5"/>
      <c r="V20" s="5"/>
      <c r="W20" s="5"/>
      <c r="X20" s="5"/>
      <c r="Y20" s="5"/>
      <c r="Z20" s="5"/>
    </row>
    <row r="21" spans="1:26" s="4" customFormat="1" x14ac:dyDescent="0.25">
      <c r="A21" s="19"/>
      <c r="B21" s="40">
        <f t="shared" ca="1" si="0"/>
        <v>42416</v>
      </c>
      <c r="C21" s="34"/>
      <c r="D21" s="35"/>
      <c r="E21" s="48">
        <v>0.32</v>
      </c>
      <c r="F21" s="48">
        <v>0.47</v>
      </c>
      <c r="G21" s="48">
        <v>0.48</v>
      </c>
      <c r="H21" s="48">
        <v>0.62</v>
      </c>
      <c r="I21" s="45" t="s">
        <v>9</v>
      </c>
      <c r="J21" s="44"/>
      <c r="K21" s="42"/>
      <c r="L21" s="42"/>
      <c r="M21" s="23"/>
      <c r="N21" s="7"/>
      <c r="Q21" s="7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x14ac:dyDescent="0.25">
      <c r="A22" s="19"/>
      <c r="B22" s="40">
        <f t="shared" ca="1" si="0"/>
        <v>42417</v>
      </c>
      <c r="C22" s="34"/>
      <c r="D22" s="35"/>
      <c r="E22" s="48">
        <v>0.31</v>
      </c>
      <c r="F22" s="48">
        <v>0.45</v>
      </c>
      <c r="G22" s="48">
        <v>0.47000000000000003</v>
      </c>
      <c r="H22" s="48">
        <v>0.72</v>
      </c>
      <c r="I22" s="45" t="s">
        <v>9</v>
      </c>
      <c r="J22" s="44"/>
      <c r="K22" s="42"/>
      <c r="L22" s="42"/>
      <c r="M22" s="23"/>
      <c r="N22" s="7"/>
      <c r="Q22" s="7"/>
      <c r="R22" s="5"/>
      <c r="S22" s="5"/>
      <c r="T22" s="5"/>
      <c r="U22" s="5"/>
      <c r="V22" s="5"/>
      <c r="W22" s="5"/>
      <c r="X22" s="5"/>
      <c r="Y22" s="5"/>
      <c r="Z22" s="5"/>
    </row>
    <row r="23" spans="1:26" s="4" customFormat="1" x14ac:dyDescent="0.25">
      <c r="A23" s="19"/>
      <c r="B23" s="40">
        <f t="shared" ca="1" si="0"/>
        <v>42418</v>
      </c>
      <c r="C23" s="34"/>
      <c r="D23" s="35"/>
      <c r="E23" s="48">
        <v>0.3</v>
      </c>
      <c r="F23" s="48">
        <v>0.48</v>
      </c>
      <c r="G23" s="48">
        <v>0.49</v>
      </c>
      <c r="H23" s="48">
        <v>0.61</v>
      </c>
      <c r="I23" s="45" t="s">
        <v>9</v>
      </c>
      <c r="J23" s="44"/>
      <c r="K23" s="42"/>
      <c r="L23" s="42"/>
      <c r="M23" s="23"/>
      <c r="N23" s="7"/>
      <c r="Q23" s="7"/>
      <c r="R23" s="5"/>
      <c r="S23" s="5"/>
      <c r="T23" s="5"/>
      <c r="U23" s="5"/>
      <c r="V23" s="5"/>
      <c r="W23" s="5"/>
      <c r="X23" s="5"/>
      <c r="Y23" s="5"/>
      <c r="Z23" s="5"/>
    </row>
    <row r="24" spans="1:26" s="4" customFormat="1" x14ac:dyDescent="0.25">
      <c r="A24" s="19"/>
      <c r="B24" s="40">
        <f t="shared" ca="1" si="0"/>
        <v>42419</v>
      </c>
      <c r="C24" s="34"/>
      <c r="D24" s="35"/>
      <c r="E24" s="48">
        <v>0.3</v>
      </c>
      <c r="F24" s="48">
        <v>0.4</v>
      </c>
      <c r="G24" s="48">
        <v>0.44</v>
      </c>
      <c r="H24" s="48">
        <v>0.54</v>
      </c>
      <c r="I24" s="45" t="s">
        <v>9</v>
      </c>
      <c r="J24" s="44"/>
      <c r="K24" s="42"/>
      <c r="L24" s="42"/>
      <c r="M24" s="23"/>
      <c r="N24" s="7"/>
      <c r="Q24" s="7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x14ac:dyDescent="0.25">
      <c r="A25" s="19"/>
      <c r="B25" s="40">
        <f t="shared" ca="1" si="0"/>
        <v>42420</v>
      </c>
      <c r="C25" s="34"/>
      <c r="D25" s="35"/>
      <c r="E25" s="48">
        <v>0.31</v>
      </c>
      <c r="F25" s="48">
        <v>0.45999999999999996</v>
      </c>
      <c r="G25" s="48"/>
      <c r="H25" s="48"/>
      <c r="I25" s="45" t="s">
        <v>9</v>
      </c>
      <c r="J25" s="44"/>
      <c r="K25" s="42"/>
      <c r="L25" s="42"/>
      <c r="M25" s="23"/>
      <c r="N25" s="7"/>
      <c r="Q25" s="7"/>
      <c r="R25" s="5"/>
      <c r="S25" s="5"/>
      <c r="T25" s="5"/>
      <c r="U25" s="5"/>
      <c r="V25" s="5"/>
      <c r="W25" s="5"/>
      <c r="X25" s="5"/>
      <c r="Y25" s="5"/>
      <c r="Z25" s="5"/>
    </row>
    <row r="26" spans="1:26" s="4" customFormat="1" x14ac:dyDescent="0.25">
      <c r="A26" s="19"/>
      <c r="B26" s="40">
        <f t="shared" ca="1" si="0"/>
        <v>42421</v>
      </c>
      <c r="C26" s="34"/>
      <c r="D26" s="35"/>
      <c r="E26" s="48">
        <v>0.37</v>
      </c>
      <c r="F26" s="48">
        <v>0.57000000000000006</v>
      </c>
      <c r="G26" s="48"/>
      <c r="H26" s="48"/>
      <c r="I26" s="45" t="s">
        <v>9</v>
      </c>
      <c r="J26" s="44"/>
      <c r="K26" s="42"/>
      <c r="L26" s="42"/>
      <c r="M26" s="23"/>
      <c r="N26" s="7"/>
      <c r="Q26" s="7"/>
      <c r="R26" s="5"/>
      <c r="S26" s="5"/>
      <c r="T26" s="5"/>
      <c r="U26" s="5"/>
      <c r="V26" s="5"/>
      <c r="W26" s="5"/>
      <c r="X26" s="5"/>
      <c r="Y26" s="5"/>
      <c r="Z26" s="5"/>
    </row>
    <row r="27" spans="1:26" s="4" customFormat="1" x14ac:dyDescent="0.25">
      <c r="A27" s="19"/>
      <c r="B27" s="40">
        <f t="shared" ca="1" si="0"/>
        <v>42422</v>
      </c>
      <c r="C27" s="34"/>
      <c r="D27" s="35"/>
      <c r="E27" s="48"/>
      <c r="F27" s="48"/>
      <c r="G27" s="48"/>
      <c r="H27" s="48"/>
      <c r="I27" s="45" t="s">
        <v>9</v>
      </c>
      <c r="J27" s="44"/>
      <c r="K27" s="42"/>
      <c r="L27" s="42"/>
      <c r="M27" s="23"/>
      <c r="N27" s="7"/>
      <c r="Q27" s="7"/>
      <c r="R27" s="5"/>
      <c r="S27" s="5"/>
      <c r="T27" s="5"/>
      <c r="U27" s="5"/>
      <c r="V27" s="5"/>
      <c r="W27" s="5"/>
      <c r="X27" s="5"/>
      <c r="Y27" s="5"/>
      <c r="Z27" s="5"/>
    </row>
    <row r="28" spans="1:26" s="4" customFormat="1" x14ac:dyDescent="0.25">
      <c r="A28" s="19"/>
      <c r="B28" s="40">
        <f t="shared" ca="1" si="0"/>
        <v>42423</v>
      </c>
      <c r="C28" s="34"/>
      <c r="D28" s="35"/>
      <c r="E28" s="48"/>
      <c r="F28" s="48"/>
      <c r="G28" s="48"/>
      <c r="H28" s="48"/>
      <c r="I28" s="45" t="s">
        <v>9</v>
      </c>
      <c r="J28" s="44"/>
      <c r="K28" s="42"/>
      <c r="L28" s="42"/>
      <c r="M28" s="23"/>
      <c r="N28" s="7"/>
      <c r="Q28" s="7"/>
      <c r="R28" s="5"/>
      <c r="S28" s="5"/>
      <c r="T28" s="5"/>
      <c r="U28" s="5"/>
      <c r="V28" s="5"/>
      <c r="W28" s="5"/>
      <c r="X28" s="5"/>
      <c r="Y28" s="5"/>
      <c r="Z28" s="5"/>
    </row>
    <row r="29" spans="1:26" s="4" customFormat="1" x14ac:dyDescent="0.25">
      <c r="A29" s="19"/>
      <c r="B29" s="40">
        <f t="shared" ca="1" si="0"/>
        <v>42424</v>
      </c>
      <c r="C29" s="34"/>
      <c r="D29" s="35"/>
      <c r="E29" s="48">
        <v>0.26</v>
      </c>
      <c r="F29" s="48">
        <v>0.43000000000000005</v>
      </c>
      <c r="G29" s="48"/>
      <c r="H29" s="48"/>
      <c r="I29" s="45" t="s">
        <v>9</v>
      </c>
      <c r="J29" s="44"/>
      <c r="K29" s="42"/>
      <c r="L29" s="42"/>
      <c r="M29" s="23"/>
      <c r="N29" s="7"/>
      <c r="Q29" s="7"/>
      <c r="R29" s="5"/>
      <c r="S29" s="5"/>
      <c r="T29" s="5"/>
      <c r="U29" s="5"/>
      <c r="V29" s="5"/>
      <c r="W29" s="5"/>
      <c r="X29" s="5"/>
      <c r="Y29" s="5"/>
      <c r="Z29" s="5"/>
    </row>
    <row r="30" spans="1:26" s="4" customFormat="1" x14ac:dyDescent="0.25">
      <c r="A30" s="19"/>
      <c r="B30" s="40">
        <f t="shared" ca="1" si="0"/>
        <v>42425</v>
      </c>
      <c r="C30" s="34"/>
      <c r="D30" s="35"/>
      <c r="E30" s="48">
        <v>0.34</v>
      </c>
      <c r="F30" s="48">
        <v>0.48000000000000004</v>
      </c>
      <c r="G30" s="48">
        <v>0.52</v>
      </c>
      <c r="H30" s="48">
        <v>0.7</v>
      </c>
      <c r="I30" s="45" t="s">
        <v>9</v>
      </c>
      <c r="J30" s="44"/>
      <c r="K30" s="42"/>
      <c r="L30" s="42"/>
      <c r="M30" s="21"/>
      <c r="N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" customFormat="1" x14ac:dyDescent="0.25">
      <c r="A31" s="19"/>
      <c r="B31" s="40">
        <f t="shared" ca="1" si="0"/>
        <v>42426</v>
      </c>
      <c r="C31" s="34"/>
      <c r="D31" s="35"/>
      <c r="E31" s="48">
        <v>0.31</v>
      </c>
      <c r="F31" s="48">
        <v>0.45999999999999996</v>
      </c>
      <c r="G31" s="48">
        <v>0.47</v>
      </c>
      <c r="H31" s="48">
        <v>0.75</v>
      </c>
      <c r="I31" s="45" t="s">
        <v>9</v>
      </c>
      <c r="J31" s="44"/>
      <c r="K31" s="42"/>
      <c r="L31" s="42"/>
      <c r="M31" s="21"/>
      <c r="N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x14ac:dyDescent="0.25">
      <c r="A32" s="19"/>
      <c r="B32" s="40">
        <f t="shared" ca="1" si="0"/>
        <v>42427</v>
      </c>
      <c r="C32" s="34"/>
      <c r="D32" s="35"/>
      <c r="E32" s="48">
        <v>0.28999999999999998</v>
      </c>
      <c r="F32" s="48">
        <v>0.42</v>
      </c>
      <c r="G32" s="48">
        <v>0.44999999999999996</v>
      </c>
      <c r="H32" s="48">
        <v>0.71</v>
      </c>
      <c r="I32" s="45" t="s">
        <v>9</v>
      </c>
      <c r="J32" s="44"/>
      <c r="K32" s="42"/>
      <c r="L32" s="42"/>
      <c r="M32" s="21"/>
      <c r="N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x14ac:dyDescent="0.25">
      <c r="A33" s="19"/>
      <c r="B33" s="40">
        <f t="shared" ca="1" si="0"/>
        <v>42428</v>
      </c>
      <c r="C33" s="34"/>
      <c r="D33" s="35"/>
      <c r="E33" s="48"/>
      <c r="F33" s="48"/>
      <c r="G33" s="48"/>
      <c r="H33" s="48"/>
      <c r="I33" s="45" t="s">
        <v>9</v>
      </c>
      <c r="J33" s="44"/>
      <c r="K33" s="42"/>
      <c r="L33" s="42"/>
      <c r="M33" s="21"/>
      <c r="N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x14ac:dyDescent="0.25">
      <c r="A34" s="19"/>
      <c r="B34" s="40">
        <f t="shared" ca="1" si="0"/>
        <v>42429</v>
      </c>
      <c r="C34" s="34"/>
      <c r="D34" s="35"/>
      <c r="E34" s="48"/>
      <c r="F34" s="48"/>
      <c r="G34" s="48"/>
      <c r="H34" s="48"/>
      <c r="I34" s="45" t="s">
        <v>9</v>
      </c>
      <c r="J34" s="44"/>
      <c r="K34" s="42"/>
      <c r="L34" s="42"/>
      <c r="M34" s="21"/>
      <c r="N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x14ac:dyDescent="0.25">
      <c r="A35" s="19"/>
      <c r="B35" s="40">
        <f t="shared" ca="1" si="0"/>
        <v>42430</v>
      </c>
      <c r="C35" s="34"/>
      <c r="D35" s="35"/>
      <c r="E35" s="48"/>
      <c r="F35" s="48"/>
      <c r="G35" s="48"/>
      <c r="H35" s="48"/>
      <c r="I35" s="45" t="s">
        <v>9</v>
      </c>
      <c r="J35" s="44"/>
      <c r="K35" s="42"/>
      <c r="L35" s="42"/>
      <c r="M35" s="21"/>
      <c r="N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x14ac:dyDescent="0.25">
      <c r="A36" s="19"/>
      <c r="B36" s="40">
        <f t="shared" ca="1" si="0"/>
        <v>42431</v>
      </c>
      <c r="C36" s="34"/>
      <c r="D36" s="35"/>
      <c r="E36" s="48"/>
      <c r="F36" s="48"/>
      <c r="G36" s="48"/>
      <c r="H36" s="48"/>
      <c r="I36" s="46" t="s">
        <v>9</v>
      </c>
      <c r="J36" s="47"/>
      <c r="K36" s="43"/>
      <c r="L36" s="43"/>
      <c r="M36" s="21"/>
      <c r="N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" customFormat="1" x14ac:dyDescent="0.25">
      <c r="A37" s="21"/>
      <c r="B37" s="24"/>
      <c r="C37" s="24"/>
      <c r="D37" s="24"/>
      <c r="E37" s="21"/>
      <c r="F37" s="21"/>
      <c r="G37" s="21"/>
      <c r="H37" s="28"/>
      <c r="I37" s="21"/>
      <c r="J37" s="21"/>
      <c r="K37" s="21"/>
      <c r="L37" s="21"/>
      <c r="M37" s="2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4" customFormat="1" x14ac:dyDescent="0.25">
      <c r="A38" s="21"/>
      <c r="B38" s="24"/>
      <c r="C38" s="24"/>
      <c r="D38" s="24"/>
      <c r="E38" s="21"/>
      <c r="F38" s="21"/>
      <c r="G38" s="21"/>
      <c r="H38" s="32" t="s">
        <v>10</v>
      </c>
      <c r="I38" s="9"/>
      <c r="J38" s="49"/>
      <c r="K38" s="36"/>
      <c r="L38" s="36"/>
      <c r="M38" s="2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21"/>
      <c r="B39" s="24"/>
      <c r="C39" s="24"/>
      <c r="D39" s="24"/>
      <c r="E39" s="21"/>
      <c r="F39" s="21"/>
      <c r="G39" s="21"/>
      <c r="H39" s="21"/>
      <c r="I39" s="21"/>
      <c r="J39" s="21"/>
      <c r="K39" s="21"/>
      <c r="L39" s="21"/>
      <c r="M39" s="21"/>
    </row>
    <row r="40" spans="1:26" ht="13.8" thickBot="1" x14ac:dyDescent="0.3">
      <c r="B40" s="10"/>
      <c r="C40" s="10"/>
      <c r="D40" s="10"/>
    </row>
    <row r="41" spans="1:26" ht="31.5" customHeight="1" x14ac:dyDescent="0.3">
      <c r="B41" s="10"/>
      <c r="C41" s="10"/>
      <c r="D41" s="10"/>
      <c r="G41" s="11" t="s">
        <v>15</v>
      </c>
      <c r="H41" s="37"/>
      <c r="I41" s="12"/>
      <c r="J41" s="13"/>
      <c r="K41" s="13"/>
      <c r="L41" s="13"/>
      <c r="M41" s="14"/>
    </row>
    <row r="42" spans="1:26" ht="34.5" customHeight="1" thickBot="1" x14ac:dyDescent="0.35">
      <c r="B42" s="10"/>
      <c r="C42" s="10"/>
      <c r="D42" s="10"/>
      <c r="G42" s="15"/>
      <c r="H42" s="16"/>
      <c r="I42" s="16"/>
      <c r="J42" s="17"/>
      <c r="K42" s="17"/>
      <c r="L42" s="17"/>
      <c r="M42" s="18"/>
    </row>
    <row r="43" spans="1:26" x14ac:dyDescent="0.25">
      <c r="B43" s="10"/>
      <c r="C43" s="10"/>
      <c r="D43" s="10"/>
    </row>
    <row r="44" spans="1:26" x14ac:dyDescent="0.25">
      <c r="B44" s="10"/>
      <c r="C44" s="10"/>
      <c r="D44" s="10"/>
    </row>
    <row r="45" spans="1:26" x14ac:dyDescent="0.25">
      <c r="B45" s="10"/>
      <c r="C45" s="10"/>
      <c r="D45" s="10"/>
    </row>
    <row r="46" spans="1:26" x14ac:dyDescent="0.25">
      <c r="B46" s="10"/>
      <c r="C46" s="10"/>
      <c r="D46" s="10"/>
    </row>
    <row r="47" spans="1:26" x14ac:dyDescent="0.25">
      <c r="B47" s="10"/>
      <c r="C47" s="10"/>
      <c r="D47" s="10"/>
    </row>
    <row r="48" spans="1:26" x14ac:dyDescent="0.25">
      <c r="B48" s="10"/>
      <c r="C48" s="10"/>
      <c r="D48" s="10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  <row r="52" spans="2:4" x14ac:dyDescent="0.25">
      <c r="B52" s="10"/>
      <c r="C52" s="10"/>
      <c r="D52" s="10"/>
    </row>
    <row r="53" spans="2:4" x14ac:dyDescent="0.25">
      <c r="B53" s="10"/>
      <c r="C53" s="10"/>
      <c r="D53" s="10"/>
    </row>
    <row r="54" spans="2:4" x14ac:dyDescent="0.25">
      <c r="B54" s="10"/>
      <c r="C54" s="10"/>
      <c r="D54" s="10"/>
    </row>
    <row r="55" spans="2:4" x14ac:dyDescent="0.25">
      <c r="B55" s="10"/>
      <c r="C55" s="10"/>
      <c r="D55" s="10"/>
    </row>
    <row r="56" spans="2:4" x14ac:dyDescent="0.25">
      <c r="B56" s="10"/>
      <c r="C56" s="10"/>
      <c r="D56" s="10"/>
    </row>
    <row r="57" spans="2:4" x14ac:dyDescent="0.25">
      <c r="B57" s="10"/>
      <c r="C57" s="10"/>
      <c r="D57" s="10"/>
    </row>
    <row r="58" spans="2:4" x14ac:dyDescent="0.25">
      <c r="B58" s="10"/>
      <c r="C58" s="10"/>
      <c r="D58" s="10"/>
    </row>
    <row r="59" spans="2:4" x14ac:dyDescent="0.25">
      <c r="B59" s="10"/>
      <c r="C59" s="10"/>
      <c r="D59" s="10"/>
    </row>
    <row r="60" spans="2:4" x14ac:dyDescent="0.25">
      <c r="B60" s="10"/>
      <c r="C60" s="10"/>
      <c r="D60" s="10"/>
    </row>
    <row r="61" spans="2:4" x14ac:dyDescent="0.25">
      <c r="B61" s="10"/>
      <c r="C61" s="10"/>
      <c r="D61" s="10"/>
    </row>
    <row r="62" spans="2:4" x14ac:dyDescent="0.25">
      <c r="B62" s="10"/>
      <c r="C62" s="10"/>
      <c r="D62" s="10"/>
    </row>
    <row r="63" spans="2:4" x14ac:dyDescent="0.25">
      <c r="B63" s="10"/>
      <c r="C63" s="10"/>
      <c r="D63" s="10"/>
    </row>
    <row r="64" spans="2:4" x14ac:dyDescent="0.25">
      <c r="B64" s="10"/>
      <c r="C64" s="10"/>
      <c r="D64" s="10"/>
    </row>
    <row r="65" spans="2:4" x14ac:dyDescent="0.25">
      <c r="B65" s="10"/>
      <c r="C65" s="10"/>
      <c r="D65" s="10"/>
    </row>
    <row r="66" spans="2:4" x14ac:dyDescent="0.25">
      <c r="B66" s="10"/>
      <c r="C66" s="10"/>
      <c r="D66" s="10"/>
    </row>
    <row r="67" spans="2:4" x14ac:dyDescent="0.25">
      <c r="B67" s="10"/>
      <c r="C67" s="10"/>
      <c r="D67" s="10"/>
    </row>
    <row r="68" spans="2:4" x14ac:dyDescent="0.25">
      <c r="B68" s="10"/>
      <c r="C68" s="10"/>
      <c r="D68" s="10"/>
    </row>
    <row r="69" spans="2:4" x14ac:dyDescent="0.25">
      <c r="B69" s="10"/>
      <c r="C69" s="10"/>
      <c r="D69" s="10"/>
    </row>
    <row r="70" spans="2:4" x14ac:dyDescent="0.25">
      <c r="B70" s="10"/>
      <c r="C70" s="10"/>
      <c r="D70" s="10"/>
    </row>
    <row r="71" spans="2:4" x14ac:dyDescent="0.25">
      <c r="B71" s="10"/>
      <c r="C71" s="10"/>
      <c r="D71" s="10"/>
    </row>
    <row r="72" spans="2:4" x14ac:dyDescent="0.25">
      <c r="B72" s="10"/>
      <c r="C72" s="10"/>
      <c r="D72" s="10"/>
    </row>
    <row r="73" spans="2:4" x14ac:dyDescent="0.25">
      <c r="B73" s="10"/>
      <c r="C73" s="10"/>
      <c r="D73" s="10"/>
    </row>
    <row r="74" spans="2:4" x14ac:dyDescent="0.25">
      <c r="B74" s="10"/>
      <c r="C74" s="10"/>
      <c r="D74" s="10"/>
    </row>
    <row r="75" spans="2:4" x14ac:dyDescent="0.25">
      <c r="B75" s="10"/>
      <c r="C75" s="10"/>
      <c r="D75" s="10"/>
    </row>
    <row r="76" spans="2:4" x14ac:dyDescent="0.25">
      <c r="B76" s="10"/>
      <c r="C76" s="10"/>
      <c r="D76" s="10"/>
    </row>
    <row r="77" spans="2:4" x14ac:dyDescent="0.25">
      <c r="B77" s="10"/>
      <c r="C77" s="10"/>
      <c r="D77" s="10"/>
    </row>
    <row r="78" spans="2:4" x14ac:dyDescent="0.25">
      <c r="B78" s="10"/>
      <c r="C78" s="10"/>
      <c r="D78" s="10"/>
    </row>
    <row r="79" spans="2:4" x14ac:dyDescent="0.25">
      <c r="B79" s="10"/>
      <c r="C79" s="10"/>
      <c r="D79" s="10"/>
    </row>
    <row r="80" spans="2:4" x14ac:dyDescent="0.25">
      <c r="B80" s="10"/>
      <c r="C80" s="10"/>
      <c r="D80" s="10"/>
    </row>
    <row r="81" spans="2:4" x14ac:dyDescent="0.25">
      <c r="B81" s="10"/>
      <c r="C81" s="10"/>
      <c r="D81" s="10"/>
    </row>
    <row r="82" spans="2:4" x14ac:dyDescent="0.25">
      <c r="B82" s="10"/>
      <c r="C82" s="10"/>
      <c r="D82" s="10"/>
    </row>
    <row r="83" spans="2:4" x14ac:dyDescent="0.25">
      <c r="B83" s="10"/>
      <c r="C83" s="10"/>
      <c r="D83" s="10"/>
    </row>
    <row r="84" spans="2:4" x14ac:dyDescent="0.25">
      <c r="B84" s="10"/>
      <c r="C84" s="10"/>
      <c r="D84" s="10"/>
    </row>
    <row r="85" spans="2:4" x14ac:dyDescent="0.25">
      <c r="B85" s="10"/>
      <c r="C85" s="10"/>
      <c r="D85" s="10"/>
    </row>
    <row r="86" spans="2:4" x14ac:dyDescent="0.25">
      <c r="B86" s="10"/>
      <c r="C86" s="10"/>
      <c r="D86" s="10"/>
    </row>
    <row r="87" spans="2:4" x14ac:dyDescent="0.25">
      <c r="B87" s="10"/>
      <c r="C87" s="10"/>
      <c r="D87" s="10"/>
    </row>
    <row r="88" spans="2:4" x14ac:dyDescent="0.25">
      <c r="B88" s="10"/>
      <c r="C88" s="10"/>
      <c r="D88" s="10"/>
    </row>
    <row r="89" spans="2:4" x14ac:dyDescent="0.25">
      <c r="B89" s="10"/>
      <c r="C89" s="10"/>
      <c r="D89" s="10"/>
    </row>
    <row r="90" spans="2:4" x14ac:dyDescent="0.25">
      <c r="B90" s="10"/>
      <c r="C90" s="10"/>
      <c r="D90" s="10"/>
    </row>
    <row r="91" spans="2:4" x14ac:dyDescent="0.25">
      <c r="B91" s="10"/>
      <c r="C91" s="10"/>
      <c r="D91" s="10"/>
    </row>
    <row r="92" spans="2:4" x14ac:dyDescent="0.25">
      <c r="B92" s="10"/>
      <c r="C92" s="10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  <row r="96" spans="2:4" x14ac:dyDescent="0.25">
      <c r="B96" s="10"/>
      <c r="C96" s="10"/>
      <c r="D96" s="10"/>
    </row>
    <row r="97" spans="2:4" x14ac:dyDescent="0.25">
      <c r="B97" s="10"/>
      <c r="C97" s="10"/>
      <c r="D97" s="10"/>
    </row>
    <row r="98" spans="2:4" x14ac:dyDescent="0.25">
      <c r="B98" s="10"/>
      <c r="C98" s="10"/>
      <c r="D98" s="10"/>
    </row>
    <row r="99" spans="2:4" x14ac:dyDescent="0.25">
      <c r="B99" s="10"/>
      <c r="C99" s="10"/>
      <c r="D99" s="10"/>
    </row>
    <row r="100" spans="2:4" x14ac:dyDescent="0.25">
      <c r="B100" s="10"/>
      <c r="C100" s="10"/>
      <c r="D100" s="10"/>
    </row>
    <row r="101" spans="2:4" x14ac:dyDescent="0.25">
      <c r="B101" s="10"/>
      <c r="C101" s="10"/>
      <c r="D101" s="10"/>
    </row>
    <row r="102" spans="2:4" x14ac:dyDescent="0.25">
      <c r="B102" s="10"/>
      <c r="C102" s="10"/>
      <c r="D102" s="10"/>
    </row>
    <row r="103" spans="2:4" x14ac:dyDescent="0.25">
      <c r="B103" s="10"/>
      <c r="C103" s="10"/>
      <c r="D103" s="10"/>
    </row>
    <row r="104" spans="2:4" x14ac:dyDescent="0.25">
      <c r="B104" s="10"/>
      <c r="C104" s="10"/>
      <c r="D104" s="10"/>
    </row>
    <row r="105" spans="2:4" x14ac:dyDescent="0.25">
      <c r="B105" s="10"/>
      <c r="C105" s="10"/>
      <c r="D105" s="10"/>
    </row>
    <row r="106" spans="2:4" x14ac:dyDescent="0.25">
      <c r="B106" s="10"/>
      <c r="C106" s="10"/>
      <c r="D106" s="10"/>
    </row>
    <row r="107" spans="2:4" x14ac:dyDescent="0.25">
      <c r="B107" s="10"/>
      <c r="C107" s="10"/>
      <c r="D107" s="10"/>
    </row>
    <row r="108" spans="2:4" x14ac:dyDescent="0.25">
      <c r="B108" s="10"/>
      <c r="C108" s="10"/>
      <c r="D108" s="10"/>
    </row>
    <row r="109" spans="2:4" x14ac:dyDescent="0.25">
      <c r="B109" s="10"/>
      <c r="C109" s="10"/>
      <c r="D109" s="10"/>
    </row>
    <row r="110" spans="2:4" x14ac:dyDescent="0.25">
      <c r="B110" s="10"/>
      <c r="C110" s="10"/>
      <c r="D110" s="10"/>
    </row>
    <row r="111" spans="2:4" x14ac:dyDescent="0.25">
      <c r="B111" s="10"/>
      <c r="C111" s="10"/>
      <c r="D111" s="10"/>
    </row>
    <row r="112" spans="2:4" x14ac:dyDescent="0.25">
      <c r="B112" s="10"/>
      <c r="C112" s="10"/>
      <c r="D112" s="10"/>
    </row>
  </sheetData>
  <phoneticPr fontId="7" type="noConversion"/>
  <conditionalFormatting sqref="B43:D112">
    <cfRule type="expression" dxfId="6" priority="2" stopIfTrue="1">
      <formula>$O43=1</formula>
    </cfRule>
    <cfRule type="expression" dxfId="5" priority="3" stopIfTrue="1">
      <formula>$O43=7</formula>
    </cfRule>
  </conditionalFormatting>
  <conditionalFormatting sqref="M41">
    <cfRule type="expression" dxfId="4" priority="7" stopIfTrue="1">
      <formula>#REF!="Fehlstunden"</formula>
    </cfRule>
  </conditionalFormatting>
  <conditionalFormatting sqref="B37:D42">
    <cfRule type="expression" dxfId="3" priority="29" stopIfTrue="1">
      <formula>$O37=1</formula>
    </cfRule>
    <cfRule type="expression" dxfId="2" priority="30" stopIfTrue="1">
      <formula>$O37=7</formula>
    </cfRule>
    <cfRule type="expression" dxfId="1" priority="31" stopIfTrue="1">
      <formula>$P37&gt;MONTH($B$4)</formula>
    </cfRule>
  </conditionalFormatting>
  <conditionalFormatting sqref="C6:D36">
    <cfRule type="expression" dxfId="0" priority="1">
      <formula>$C6&gt;5</formula>
    </cfRule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2"/>
  <sheetViews>
    <sheetView workbookViewId="0">
      <selection activeCell="B5" sqref="B5"/>
    </sheetView>
  </sheetViews>
  <sheetFormatPr baseColWidth="10" defaultColWidth="11.44140625" defaultRowHeight="13.2" x14ac:dyDescent="0.25"/>
  <cols>
    <col min="1" max="1" width="3.6640625" style="9" customWidth="1"/>
    <col min="2" max="2" width="25.33203125" style="5" customWidth="1"/>
    <col min="3" max="3" width="10.33203125" style="5" bestFit="1" customWidth="1"/>
    <col min="4" max="4" width="5.88671875" style="5" bestFit="1" customWidth="1"/>
    <col min="5" max="6" width="12.6640625" style="9" customWidth="1"/>
    <col min="7" max="7" width="16.109375" style="9" customWidth="1"/>
    <col min="8" max="8" width="12.6640625" style="9" customWidth="1"/>
    <col min="9" max="9" width="12.6640625" style="9" hidden="1" customWidth="1"/>
    <col min="10" max="10" width="14.33203125" style="9" bestFit="1" customWidth="1"/>
    <col min="11" max="12" width="14.33203125" style="9" customWidth="1"/>
    <col min="13" max="13" width="2.88671875" style="5" customWidth="1"/>
    <col min="14" max="14" width="2.5546875" style="5" customWidth="1"/>
    <col min="15" max="15" width="10.44140625" style="5" customWidth="1"/>
    <col min="16" max="16" width="6.109375" style="5" customWidth="1"/>
    <col min="17" max="17" width="2.44140625" style="5" customWidth="1"/>
    <col min="18" max="26" width="11.44140625" style="5"/>
    <col min="27" max="16384" width="11.44140625" style="9"/>
  </cols>
  <sheetData>
    <row r="2" spans="1:28" s="3" customFormat="1" ht="37.5" customHeight="1" x14ac:dyDescent="0.4">
      <c r="A2" s="20"/>
      <c r="B2" s="25" t="s">
        <v>0</v>
      </c>
      <c r="C2" s="25"/>
      <c r="D2" s="25"/>
      <c r="E2" s="26"/>
      <c r="F2" s="26"/>
      <c r="G2" s="26"/>
      <c r="H2" s="27"/>
      <c r="I2" s="20"/>
      <c r="J2" s="20"/>
      <c r="K2" s="20"/>
      <c r="L2" s="20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"/>
      <c r="AB2" s="1"/>
    </row>
    <row r="3" spans="1:28" s="3" customFormat="1" ht="24.6" x14ac:dyDescent="0.4">
      <c r="A3" s="20"/>
      <c r="B3" s="28" t="s">
        <v>16</v>
      </c>
      <c r="C3" s="25"/>
      <c r="D3" s="25"/>
      <c r="E3" s="26"/>
      <c r="F3" s="26"/>
      <c r="G3" s="52" t="s">
        <v>17</v>
      </c>
      <c r="H3" s="50"/>
      <c r="I3" s="20"/>
      <c r="J3" s="20"/>
      <c r="K3" s="20"/>
      <c r="L3" s="20"/>
      <c r="M3" s="20"/>
      <c r="N3" s="8"/>
      <c r="O3" s="8"/>
      <c r="P3" s="5"/>
      <c r="Q3" s="5"/>
      <c r="R3" s="5"/>
      <c r="S3" s="5"/>
      <c r="T3" s="5"/>
      <c r="U3" s="8"/>
      <c r="V3" s="8"/>
      <c r="W3" s="8"/>
      <c r="X3" s="8"/>
      <c r="Y3" s="8"/>
      <c r="Z3" s="8"/>
      <c r="AA3" s="39"/>
      <c r="AB3" s="39"/>
    </row>
    <row r="4" spans="1:28" s="4" customFormat="1" x14ac:dyDescent="0.25">
      <c r="A4" s="21"/>
      <c r="B4" s="38">
        <f ca="1">DATE(YEAR(TODAY()),3,1)</f>
        <v>42430</v>
      </c>
      <c r="C4" s="21"/>
      <c r="D4" s="21"/>
      <c r="E4" s="28"/>
      <c r="F4" s="28"/>
      <c r="G4" s="52" t="s">
        <v>1</v>
      </c>
      <c r="H4" s="51">
        <v>0.33333333333333331</v>
      </c>
      <c r="I4" s="29"/>
      <c r="J4" s="20"/>
      <c r="K4" s="20"/>
      <c r="L4" s="21"/>
      <c r="M4" s="21"/>
      <c r="N4" s="5"/>
      <c r="O4" s="5"/>
      <c r="P4" s="8"/>
      <c r="Q4" s="8"/>
      <c r="R4" s="8"/>
      <c r="S4" s="8"/>
      <c r="T4" s="8"/>
      <c r="U4" s="5"/>
      <c r="V4" s="5"/>
      <c r="W4" s="5"/>
      <c r="X4" s="5"/>
      <c r="Y4" s="5"/>
      <c r="Z4" s="5"/>
    </row>
    <row r="5" spans="1:28" s="4" customFormat="1" ht="17.25" customHeight="1" x14ac:dyDescent="0.25">
      <c r="A5" s="21"/>
      <c r="B5" s="30" t="s">
        <v>2</v>
      </c>
      <c r="C5" s="33" t="s">
        <v>13</v>
      </c>
      <c r="D5" s="33" t="s">
        <v>14</v>
      </c>
      <c r="E5" s="31" t="s">
        <v>3</v>
      </c>
      <c r="F5" s="31" t="s">
        <v>11</v>
      </c>
      <c r="G5" s="31" t="s">
        <v>12</v>
      </c>
      <c r="H5" s="31" t="s">
        <v>4</v>
      </c>
      <c r="I5" s="31" t="s">
        <v>5</v>
      </c>
      <c r="J5" s="31" t="s">
        <v>8</v>
      </c>
      <c r="K5" s="31" t="s">
        <v>6</v>
      </c>
      <c r="L5" s="31" t="s">
        <v>7</v>
      </c>
      <c r="M5" s="21"/>
      <c r="N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8" s="4" customFormat="1" x14ac:dyDescent="0.25">
      <c r="A6" s="19"/>
      <c r="B6" s="40">
        <f ca="1">B4</f>
        <v>42430</v>
      </c>
      <c r="C6" s="34"/>
      <c r="D6" s="35"/>
      <c r="E6" s="48">
        <v>0.37</v>
      </c>
      <c r="F6" s="48">
        <v>0.56000000000000005</v>
      </c>
      <c r="G6" s="48">
        <v>0.59000000000000008</v>
      </c>
      <c r="H6" s="48">
        <v>0.76000000000000012</v>
      </c>
      <c r="I6" s="44">
        <v>0</v>
      </c>
      <c r="J6" s="44"/>
      <c r="K6" s="42"/>
      <c r="L6" s="42"/>
      <c r="M6" s="22"/>
      <c r="N6" s="6"/>
      <c r="O6" s="41"/>
      <c r="P6" s="8"/>
      <c r="Q6" s="8"/>
      <c r="R6" s="8"/>
      <c r="S6" s="8"/>
      <c r="T6" s="8"/>
      <c r="U6" s="5"/>
      <c r="V6" s="5"/>
      <c r="W6" s="5"/>
      <c r="X6" s="5"/>
      <c r="Y6" s="5"/>
      <c r="Z6" s="5"/>
    </row>
    <row r="7" spans="1:28" s="4" customFormat="1" x14ac:dyDescent="0.25">
      <c r="A7" s="19"/>
      <c r="B7" s="40">
        <f ca="1">B6+1</f>
        <v>42431</v>
      </c>
      <c r="C7" s="34"/>
      <c r="D7" s="35"/>
      <c r="E7" s="48">
        <v>0.34</v>
      </c>
      <c r="F7" s="48">
        <v>0.51</v>
      </c>
      <c r="G7" s="48">
        <v>0.52</v>
      </c>
      <c r="H7" s="48">
        <v>0.8</v>
      </c>
      <c r="I7" s="45">
        <v>8.333333333333337E-2</v>
      </c>
      <c r="J7" s="44"/>
      <c r="K7" s="42"/>
      <c r="L7" s="42"/>
      <c r="M7" s="23"/>
      <c r="N7" s="7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8" s="4" customFormat="1" x14ac:dyDescent="0.25">
      <c r="A8" s="19"/>
      <c r="B8" s="40">
        <f t="shared" ref="B8:B36" ca="1" si="0">B7+1</f>
        <v>42432</v>
      </c>
      <c r="C8" s="34"/>
      <c r="D8" s="35"/>
      <c r="E8" s="48">
        <v>0.28999999999999998</v>
      </c>
      <c r="F8" s="48">
        <v>0.49</v>
      </c>
      <c r="G8" s="48">
        <v>0.51</v>
      </c>
      <c r="H8" s="48">
        <v>0.72</v>
      </c>
      <c r="I8" s="45">
        <v>-4.1666666666666685E-2</v>
      </c>
      <c r="J8" s="44"/>
      <c r="K8" s="42"/>
      <c r="L8" s="42"/>
      <c r="M8" s="23"/>
      <c r="N8" s="7"/>
      <c r="P8" s="8"/>
      <c r="Q8" s="8"/>
      <c r="R8" s="8"/>
      <c r="S8" s="8"/>
      <c r="T8" s="8"/>
      <c r="U8" s="5"/>
      <c r="V8" s="5"/>
      <c r="W8" s="5"/>
      <c r="X8" s="5"/>
      <c r="Y8" s="5"/>
      <c r="Z8" s="5"/>
    </row>
    <row r="9" spans="1:28" s="4" customFormat="1" x14ac:dyDescent="0.25">
      <c r="A9" s="19"/>
      <c r="B9" s="40">
        <f t="shared" ca="1" si="0"/>
        <v>42433</v>
      </c>
      <c r="C9" s="34"/>
      <c r="D9" s="35"/>
      <c r="E9" s="48">
        <v>0.31</v>
      </c>
      <c r="F9" s="48">
        <v>0.43</v>
      </c>
      <c r="G9" s="48">
        <v>0.44</v>
      </c>
      <c r="H9" s="48">
        <v>0.7</v>
      </c>
      <c r="I9" s="45">
        <v>-5.5511151231257827E-17</v>
      </c>
      <c r="J9" s="44"/>
      <c r="K9" s="42"/>
      <c r="L9" s="42"/>
      <c r="M9" s="23"/>
      <c r="N9" s="7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8" s="4" customFormat="1" x14ac:dyDescent="0.25">
      <c r="A10" s="19"/>
      <c r="B10" s="40">
        <f t="shared" ca="1" si="0"/>
        <v>42434</v>
      </c>
      <c r="C10" s="34"/>
      <c r="D10" s="35"/>
      <c r="E10" s="48">
        <v>0.34</v>
      </c>
      <c r="F10" s="48">
        <v>0.51</v>
      </c>
      <c r="G10" s="48">
        <v>0.52</v>
      </c>
      <c r="H10" s="48">
        <v>0.75</v>
      </c>
      <c r="I10" s="45" t="s">
        <v>9</v>
      </c>
      <c r="J10" s="44"/>
      <c r="K10" s="42"/>
      <c r="L10" s="42"/>
      <c r="M10" s="23"/>
      <c r="N10" s="7"/>
      <c r="P10" s="8"/>
      <c r="Q10" s="8"/>
      <c r="R10" s="8"/>
      <c r="S10" s="8"/>
      <c r="T10" s="8"/>
      <c r="U10" s="5"/>
      <c r="V10" s="5"/>
      <c r="W10" s="5"/>
      <c r="X10" s="5"/>
      <c r="Y10" s="5"/>
      <c r="Z10" s="5"/>
    </row>
    <row r="11" spans="1:28" s="4" customFormat="1" x14ac:dyDescent="0.25">
      <c r="A11" s="19"/>
      <c r="B11" s="40">
        <f t="shared" ca="1" si="0"/>
        <v>42435</v>
      </c>
      <c r="C11" s="34"/>
      <c r="D11" s="35"/>
      <c r="E11" s="48">
        <v>0.25</v>
      </c>
      <c r="F11" s="48">
        <v>0.42000000000000004</v>
      </c>
      <c r="G11" s="48">
        <v>0.46</v>
      </c>
      <c r="H11" s="48">
        <v>0.64</v>
      </c>
      <c r="I11" s="45" t="s">
        <v>9</v>
      </c>
      <c r="J11" s="44"/>
      <c r="K11" s="42"/>
      <c r="L11" s="42"/>
      <c r="M11" s="23"/>
      <c r="N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8" s="4" customFormat="1" x14ac:dyDescent="0.25">
      <c r="A12" s="19"/>
      <c r="B12" s="40">
        <f t="shared" ca="1" si="0"/>
        <v>42436</v>
      </c>
      <c r="C12" s="34"/>
      <c r="D12" s="35"/>
      <c r="E12" s="48"/>
      <c r="F12" s="48"/>
      <c r="G12" s="48"/>
      <c r="H12" s="48"/>
      <c r="I12" s="45" t="s">
        <v>9</v>
      </c>
      <c r="J12" s="44"/>
      <c r="K12" s="42"/>
      <c r="L12" s="42"/>
      <c r="M12" s="23"/>
      <c r="N12" s="7"/>
      <c r="Q12" s="7"/>
      <c r="R12" s="5"/>
      <c r="S12" s="5"/>
      <c r="T12" s="5"/>
      <c r="U12" s="5"/>
      <c r="V12" s="5"/>
      <c r="W12" s="5"/>
      <c r="X12" s="5"/>
      <c r="Y12" s="5"/>
      <c r="Z12" s="5"/>
    </row>
    <row r="13" spans="1:28" s="4" customFormat="1" x14ac:dyDescent="0.25">
      <c r="A13" s="19"/>
      <c r="B13" s="40">
        <f t="shared" ca="1" si="0"/>
        <v>42437</v>
      </c>
      <c r="C13" s="34"/>
      <c r="D13" s="35"/>
      <c r="E13" s="48"/>
      <c r="F13" s="48"/>
      <c r="G13" s="48"/>
      <c r="H13" s="48"/>
      <c r="I13" s="45" t="s">
        <v>9</v>
      </c>
      <c r="J13" s="44"/>
      <c r="K13" s="42"/>
      <c r="L13" s="42"/>
      <c r="M13" s="23"/>
      <c r="N13" s="7"/>
      <c r="Q13" s="7"/>
      <c r="R13" s="5"/>
      <c r="S13" s="5"/>
      <c r="T13" s="5"/>
      <c r="U13" s="5"/>
      <c r="V13" s="5"/>
      <c r="W13" s="5"/>
      <c r="X13" s="5"/>
      <c r="Y13" s="5"/>
      <c r="Z13" s="5"/>
    </row>
    <row r="14" spans="1:28" s="4" customFormat="1" x14ac:dyDescent="0.25">
      <c r="A14" s="19"/>
      <c r="B14" s="40">
        <f t="shared" ca="1" si="0"/>
        <v>42438</v>
      </c>
      <c r="C14" s="34"/>
      <c r="D14" s="35"/>
      <c r="E14" s="48">
        <v>0.23</v>
      </c>
      <c r="F14" s="48">
        <v>0.37</v>
      </c>
      <c r="G14" s="48">
        <v>0.4</v>
      </c>
      <c r="H14" s="48">
        <v>0.60000000000000009</v>
      </c>
      <c r="I14" s="45" t="s">
        <v>9</v>
      </c>
      <c r="J14" s="44"/>
      <c r="K14" s="42"/>
      <c r="L14" s="42"/>
      <c r="M14" s="23"/>
      <c r="N14" s="7"/>
      <c r="Q14" s="7"/>
      <c r="R14" s="5"/>
      <c r="S14" s="5"/>
      <c r="T14" s="5"/>
      <c r="U14" s="5"/>
      <c r="V14" s="5"/>
      <c r="W14" s="5"/>
      <c r="X14" s="5"/>
      <c r="Y14" s="5"/>
      <c r="Z14" s="5"/>
    </row>
    <row r="15" spans="1:28" s="4" customFormat="1" x14ac:dyDescent="0.25">
      <c r="A15" s="19"/>
      <c r="B15" s="40">
        <f t="shared" ca="1" si="0"/>
        <v>42439</v>
      </c>
      <c r="C15" s="34"/>
      <c r="D15" s="35"/>
      <c r="E15" s="48">
        <v>0.23</v>
      </c>
      <c r="F15" s="48">
        <v>0.35</v>
      </c>
      <c r="G15" s="48">
        <v>0.38</v>
      </c>
      <c r="H15" s="48">
        <v>0.59</v>
      </c>
      <c r="I15" s="45" t="s">
        <v>9</v>
      </c>
      <c r="J15" s="44"/>
      <c r="K15" s="42"/>
      <c r="L15" s="42"/>
      <c r="M15" s="23"/>
      <c r="N15" s="7"/>
      <c r="Q15" s="7"/>
      <c r="R15" s="5"/>
      <c r="S15" s="5"/>
      <c r="T15" s="5"/>
      <c r="U15" s="5"/>
      <c r="V15" s="5"/>
      <c r="W15" s="5"/>
      <c r="X15" s="5"/>
      <c r="Y15" s="5"/>
      <c r="Z15" s="5"/>
    </row>
    <row r="16" spans="1:28" s="4" customFormat="1" x14ac:dyDescent="0.25">
      <c r="A16" s="19"/>
      <c r="B16" s="40">
        <f t="shared" ca="1" si="0"/>
        <v>42440</v>
      </c>
      <c r="C16" s="34"/>
      <c r="D16" s="35"/>
      <c r="E16" s="48">
        <v>0.36</v>
      </c>
      <c r="F16" s="48">
        <v>0.48</v>
      </c>
      <c r="G16" s="48">
        <v>0.51</v>
      </c>
      <c r="H16" s="48">
        <v>0.68</v>
      </c>
      <c r="I16" s="45" t="s">
        <v>9</v>
      </c>
      <c r="J16" s="44"/>
      <c r="K16" s="42"/>
      <c r="L16" s="42"/>
      <c r="M16" s="23"/>
      <c r="N16" s="7"/>
      <c r="Q16" s="7"/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x14ac:dyDescent="0.25">
      <c r="A17" s="19"/>
      <c r="B17" s="40">
        <f t="shared" ca="1" si="0"/>
        <v>42441</v>
      </c>
      <c r="C17" s="34"/>
      <c r="D17" s="35"/>
      <c r="E17" s="48">
        <v>0.22</v>
      </c>
      <c r="F17" s="48">
        <v>0.39</v>
      </c>
      <c r="G17" s="48">
        <v>0.43</v>
      </c>
      <c r="H17" s="48">
        <v>0.73</v>
      </c>
      <c r="I17" s="45" t="s">
        <v>9</v>
      </c>
      <c r="J17" s="44"/>
      <c r="K17" s="42"/>
      <c r="L17" s="42"/>
      <c r="M17" s="23"/>
      <c r="N17" s="7"/>
      <c r="Q17" s="7"/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x14ac:dyDescent="0.25">
      <c r="A18" s="19"/>
      <c r="B18" s="40">
        <f t="shared" ca="1" si="0"/>
        <v>42442</v>
      </c>
      <c r="C18" s="34"/>
      <c r="D18" s="35"/>
      <c r="E18" s="48">
        <v>0.36</v>
      </c>
      <c r="F18" s="48">
        <v>0.51</v>
      </c>
      <c r="G18" s="48">
        <v>0.53</v>
      </c>
      <c r="H18" s="48">
        <v>0.83000000000000007</v>
      </c>
      <c r="I18" s="45" t="s">
        <v>9</v>
      </c>
      <c r="J18" s="44"/>
      <c r="K18" s="42"/>
      <c r="L18" s="42"/>
      <c r="M18" s="23"/>
      <c r="N18" s="7"/>
      <c r="Q18" s="7"/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x14ac:dyDescent="0.25">
      <c r="A19" s="19"/>
      <c r="B19" s="40">
        <f t="shared" ca="1" si="0"/>
        <v>42443</v>
      </c>
      <c r="C19" s="34"/>
      <c r="D19" s="35"/>
      <c r="E19" s="48">
        <v>0.33</v>
      </c>
      <c r="F19" s="48">
        <v>0.45</v>
      </c>
      <c r="G19" s="48">
        <v>0.46</v>
      </c>
      <c r="H19" s="48">
        <v>0.72</v>
      </c>
      <c r="I19" s="45" t="s">
        <v>9</v>
      </c>
      <c r="J19" s="44"/>
      <c r="K19" s="42"/>
      <c r="L19" s="42"/>
      <c r="M19" s="23"/>
      <c r="N19" s="7"/>
      <c r="Q19" s="7"/>
      <c r="R19" s="5"/>
      <c r="S19" s="5"/>
      <c r="T19" s="5"/>
      <c r="U19" s="5"/>
      <c r="V19" s="5"/>
      <c r="W19" s="5"/>
      <c r="X19" s="5"/>
      <c r="Y19" s="5"/>
      <c r="Z19" s="5"/>
    </row>
    <row r="20" spans="1:26" s="4" customFormat="1" x14ac:dyDescent="0.25">
      <c r="A20" s="19"/>
      <c r="B20" s="40">
        <f t="shared" ca="1" si="0"/>
        <v>42444</v>
      </c>
      <c r="C20" s="34"/>
      <c r="D20" s="35"/>
      <c r="E20" s="48">
        <v>0.26</v>
      </c>
      <c r="F20" s="48">
        <v>0.4</v>
      </c>
      <c r="G20" s="48">
        <v>0.42000000000000004</v>
      </c>
      <c r="H20" s="48">
        <v>0.70000000000000007</v>
      </c>
      <c r="I20" s="45" t="s">
        <v>9</v>
      </c>
      <c r="J20" s="44"/>
      <c r="K20" s="42"/>
      <c r="L20" s="42"/>
      <c r="M20" s="23"/>
      <c r="N20" s="7"/>
      <c r="Q20" s="7"/>
      <c r="R20" s="5"/>
      <c r="S20" s="5"/>
      <c r="T20" s="5"/>
      <c r="U20" s="5"/>
      <c r="V20" s="5"/>
      <c r="W20" s="5"/>
      <c r="X20" s="5"/>
      <c r="Y20" s="5"/>
      <c r="Z20" s="5"/>
    </row>
    <row r="21" spans="1:26" s="4" customFormat="1" x14ac:dyDescent="0.25">
      <c r="A21" s="19"/>
      <c r="B21" s="40">
        <f t="shared" ca="1" si="0"/>
        <v>42445</v>
      </c>
      <c r="C21" s="34"/>
      <c r="D21" s="35"/>
      <c r="E21" s="48"/>
      <c r="F21" s="48"/>
      <c r="G21" s="48"/>
      <c r="H21" s="48"/>
      <c r="I21" s="45" t="s">
        <v>9</v>
      </c>
      <c r="J21" s="44"/>
      <c r="K21" s="42"/>
      <c r="L21" s="42"/>
      <c r="M21" s="23"/>
      <c r="N21" s="7"/>
      <c r="Q21" s="7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x14ac:dyDescent="0.25">
      <c r="A22" s="19"/>
      <c r="B22" s="40">
        <f t="shared" ca="1" si="0"/>
        <v>42446</v>
      </c>
      <c r="C22" s="34"/>
      <c r="D22" s="35"/>
      <c r="E22" s="48">
        <v>0.38</v>
      </c>
      <c r="F22" s="48">
        <v>0.54</v>
      </c>
      <c r="G22" s="48">
        <v>0.58000000000000007</v>
      </c>
      <c r="H22" s="48">
        <v>0.72000000000000008</v>
      </c>
      <c r="I22" s="45" t="s">
        <v>9</v>
      </c>
      <c r="J22" s="44"/>
      <c r="K22" s="42"/>
      <c r="L22" s="42"/>
      <c r="M22" s="23"/>
      <c r="N22" s="7"/>
      <c r="Q22" s="7"/>
      <c r="R22" s="5"/>
      <c r="S22" s="5"/>
      <c r="T22" s="5"/>
      <c r="U22" s="5"/>
      <c r="V22" s="5"/>
      <c r="W22" s="5"/>
      <c r="X22" s="5"/>
      <c r="Y22" s="5"/>
      <c r="Z22" s="5"/>
    </row>
    <row r="23" spans="1:26" s="4" customFormat="1" x14ac:dyDescent="0.25">
      <c r="A23" s="19"/>
      <c r="B23" s="40">
        <f t="shared" ca="1" si="0"/>
        <v>42447</v>
      </c>
      <c r="C23" s="34"/>
      <c r="D23" s="35"/>
      <c r="E23" s="48">
        <v>0.38</v>
      </c>
      <c r="F23" s="48">
        <v>0.55000000000000004</v>
      </c>
      <c r="G23" s="48">
        <v>0.56000000000000005</v>
      </c>
      <c r="H23" s="48">
        <v>0.75</v>
      </c>
      <c r="I23" s="45" t="s">
        <v>9</v>
      </c>
      <c r="J23" s="44"/>
      <c r="K23" s="42"/>
      <c r="L23" s="42"/>
      <c r="M23" s="23"/>
      <c r="N23" s="7"/>
      <c r="Q23" s="7"/>
      <c r="R23" s="5"/>
      <c r="S23" s="5"/>
      <c r="T23" s="5"/>
      <c r="U23" s="5"/>
      <c r="V23" s="5"/>
      <c r="W23" s="5"/>
      <c r="X23" s="5"/>
      <c r="Y23" s="5"/>
      <c r="Z23" s="5"/>
    </row>
    <row r="24" spans="1:26" s="4" customFormat="1" x14ac:dyDescent="0.25">
      <c r="A24" s="19"/>
      <c r="B24" s="40">
        <f t="shared" ca="1" si="0"/>
        <v>42448</v>
      </c>
      <c r="C24" s="34"/>
      <c r="D24" s="35"/>
      <c r="E24" s="48">
        <v>0.35</v>
      </c>
      <c r="F24" s="48">
        <v>0.47</v>
      </c>
      <c r="G24" s="48">
        <v>0.49</v>
      </c>
      <c r="H24" s="48">
        <v>0.67999999999999994</v>
      </c>
      <c r="I24" s="45" t="s">
        <v>9</v>
      </c>
      <c r="J24" s="44"/>
      <c r="K24" s="42"/>
      <c r="L24" s="42"/>
      <c r="M24" s="23"/>
      <c r="N24" s="7"/>
      <c r="Q24" s="7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x14ac:dyDescent="0.25">
      <c r="A25" s="19"/>
      <c r="B25" s="40">
        <f t="shared" ca="1" si="0"/>
        <v>42449</v>
      </c>
      <c r="C25" s="34"/>
      <c r="D25" s="35"/>
      <c r="E25" s="48">
        <v>0.38</v>
      </c>
      <c r="F25" s="48">
        <v>0.49</v>
      </c>
      <c r="G25" s="48">
        <v>0.51</v>
      </c>
      <c r="H25" s="48">
        <v>0.8</v>
      </c>
      <c r="I25" s="45" t="s">
        <v>9</v>
      </c>
      <c r="J25" s="44"/>
      <c r="K25" s="42"/>
      <c r="L25" s="42"/>
      <c r="M25" s="23"/>
      <c r="N25" s="7"/>
      <c r="Q25" s="7"/>
      <c r="R25" s="5"/>
      <c r="S25" s="5"/>
      <c r="T25" s="5"/>
      <c r="U25" s="5"/>
      <c r="V25" s="5"/>
      <c r="W25" s="5"/>
      <c r="X25" s="5"/>
      <c r="Y25" s="5"/>
      <c r="Z25" s="5"/>
    </row>
    <row r="26" spans="1:26" s="4" customFormat="1" x14ac:dyDescent="0.25">
      <c r="A26" s="19"/>
      <c r="B26" s="40">
        <f t="shared" ca="1" si="0"/>
        <v>42450</v>
      </c>
      <c r="C26" s="34"/>
      <c r="D26" s="35"/>
      <c r="E26" s="48">
        <v>0.37</v>
      </c>
      <c r="F26" s="48">
        <v>0.55000000000000004</v>
      </c>
      <c r="G26" s="48">
        <v>0.56000000000000005</v>
      </c>
      <c r="H26" s="48">
        <v>0.75</v>
      </c>
      <c r="I26" s="45" t="s">
        <v>9</v>
      </c>
      <c r="J26" s="44"/>
      <c r="K26" s="42"/>
      <c r="L26" s="42"/>
      <c r="M26" s="23"/>
      <c r="N26" s="7"/>
      <c r="Q26" s="7"/>
      <c r="R26" s="5"/>
      <c r="S26" s="5"/>
      <c r="T26" s="5"/>
      <c r="U26" s="5"/>
      <c r="V26" s="5"/>
      <c r="W26" s="5"/>
      <c r="X26" s="5"/>
      <c r="Y26" s="5"/>
      <c r="Z26" s="5"/>
    </row>
    <row r="27" spans="1:26" s="4" customFormat="1" x14ac:dyDescent="0.25">
      <c r="A27" s="19"/>
      <c r="B27" s="40">
        <f t="shared" ca="1" si="0"/>
        <v>42451</v>
      </c>
      <c r="C27" s="34"/>
      <c r="D27" s="35"/>
      <c r="E27" s="48">
        <v>0.36</v>
      </c>
      <c r="F27" s="48">
        <v>0.45999999999999996</v>
      </c>
      <c r="G27" s="48">
        <v>0.49</v>
      </c>
      <c r="H27" s="48">
        <v>0.79</v>
      </c>
      <c r="I27" s="45" t="s">
        <v>9</v>
      </c>
      <c r="J27" s="44"/>
      <c r="K27" s="42"/>
      <c r="L27" s="42"/>
      <c r="M27" s="23"/>
      <c r="N27" s="7"/>
      <c r="Q27" s="7"/>
      <c r="R27" s="5"/>
      <c r="S27" s="5"/>
      <c r="T27" s="5"/>
      <c r="U27" s="5"/>
      <c r="V27" s="5"/>
      <c r="W27" s="5"/>
      <c r="X27" s="5"/>
      <c r="Y27" s="5"/>
      <c r="Z27" s="5"/>
    </row>
    <row r="28" spans="1:26" s="4" customFormat="1" x14ac:dyDescent="0.25">
      <c r="A28" s="19"/>
      <c r="B28" s="40">
        <f t="shared" ca="1" si="0"/>
        <v>42452</v>
      </c>
      <c r="C28" s="34"/>
      <c r="D28" s="35"/>
      <c r="E28" s="48">
        <v>0.24</v>
      </c>
      <c r="G28" s="48"/>
      <c r="H28" s="48">
        <v>0.33999999999999997</v>
      </c>
      <c r="I28" s="45" t="s">
        <v>9</v>
      </c>
      <c r="J28" s="44"/>
      <c r="K28" s="42"/>
      <c r="L28" s="42"/>
      <c r="M28" s="23"/>
      <c r="N28" s="7"/>
      <c r="Q28" s="7"/>
      <c r="R28" s="5"/>
      <c r="S28" s="5"/>
      <c r="T28" s="5"/>
      <c r="U28" s="5"/>
      <c r="V28" s="5"/>
      <c r="W28" s="5"/>
      <c r="X28" s="5"/>
      <c r="Y28" s="5"/>
      <c r="Z28" s="5"/>
    </row>
    <row r="29" spans="1:26" s="4" customFormat="1" x14ac:dyDescent="0.25">
      <c r="A29" s="19"/>
      <c r="B29" s="40">
        <f t="shared" ca="1" si="0"/>
        <v>42453</v>
      </c>
      <c r="C29" s="34"/>
      <c r="D29" s="35"/>
      <c r="E29" s="48">
        <v>0.38</v>
      </c>
      <c r="F29" s="48">
        <v>0.53</v>
      </c>
      <c r="G29" s="48"/>
      <c r="H29" s="48">
        <v>0.5</v>
      </c>
      <c r="I29" s="45" t="s">
        <v>9</v>
      </c>
      <c r="J29" s="44"/>
      <c r="K29" s="42"/>
      <c r="L29" s="42"/>
      <c r="M29" s="23"/>
      <c r="N29" s="7"/>
      <c r="Q29" s="7"/>
      <c r="R29" s="5"/>
      <c r="S29" s="5"/>
      <c r="T29" s="5"/>
      <c r="U29" s="5"/>
      <c r="V29" s="5"/>
      <c r="W29" s="5"/>
      <c r="X29" s="5"/>
      <c r="Y29" s="5"/>
      <c r="Z29" s="5"/>
    </row>
    <row r="30" spans="1:26" s="4" customFormat="1" x14ac:dyDescent="0.25">
      <c r="A30" s="19"/>
      <c r="B30" s="40">
        <f t="shared" ca="1" si="0"/>
        <v>42454</v>
      </c>
      <c r="C30" s="34"/>
      <c r="D30" s="35"/>
      <c r="E30" s="48">
        <v>0.27</v>
      </c>
      <c r="F30" s="48">
        <v>0.4</v>
      </c>
      <c r="G30" s="48"/>
      <c r="H30" s="48">
        <v>0.38</v>
      </c>
      <c r="I30" s="45" t="s">
        <v>9</v>
      </c>
      <c r="J30" s="44"/>
      <c r="K30" s="42"/>
      <c r="L30" s="42"/>
      <c r="M30" s="21"/>
      <c r="N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" customFormat="1" x14ac:dyDescent="0.25">
      <c r="A31" s="19"/>
      <c r="B31" s="40">
        <f t="shared" ca="1" si="0"/>
        <v>42455</v>
      </c>
      <c r="C31" s="34"/>
      <c r="D31" s="35"/>
      <c r="E31" s="48">
        <v>0.26</v>
      </c>
      <c r="F31" s="48">
        <v>0.42000000000000004</v>
      </c>
      <c r="G31" s="48"/>
      <c r="H31" s="48">
        <v>0.41000000000000003</v>
      </c>
      <c r="I31" s="45" t="s">
        <v>9</v>
      </c>
      <c r="J31" s="44"/>
      <c r="K31" s="42"/>
      <c r="L31" s="42"/>
      <c r="M31" s="21"/>
      <c r="N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x14ac:dyDescent="0.25">
      <c r="A32" s="19"/>
      <c r="B32" s="40">
        <f t="shared" ca="1" si="0"/>
        <v>42456</v>
      </c>
      <c r="C32" s="34"/>
      <c r="D32" s="35"/>
      <c r="E32" s="48">
        <v>0.28999999999999998</v>
      </c>
      <c r="F32" s="48">
        <v>0.45999999999999996</v>
      </c>
      <c r="G32" s="48"/>
      <c r="H32" s="48">
        <v>0.45999999999999996</v>
      </c>
      <c r="I32" s="45" t="s">
        <v>9</v>
      </c>
      <c r="J32" s="44"/>
      <c r="K32" s="42"/>
      <c r="L32" s="42"/>
      <c r="M32" s="21"/>
      <c r="N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x14ac:dyDescent="0.25">
      <c r="A33" s="19"/>
      <c r="B33" s="40">
        <f t="shared" ca="1" si="0"/>
        <v>42457</v>
      </c>
      <c r="C33" s="34"/>
      <c r="D33" s="35"/>
      <c r="E33" s="48">
        <v>0.32</v>
      </c>
      <c r="F33" s="48">
        <v>0.5</v>
      </c>
      <c r="G33" s="48">
        <v>0.51</v>
      </c>
      <c r="H33" s="48">
        <v>0.65</v>
      </c>
      <c r="I33" s="45" t="s">
        <v>9</v>
      </c>
      <c r="J33" s="44"/>
      <c r="K33" s="42"/>
      <c r="L33" s="42"/>
      <c r="M33" s="21"/>
      <c r="N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x14ac:dyDescent="0.25">
      <c r="A34" s="19"/>
      <c r="B34" s="40">
        <f t="shared" ca="1" si="0"/>
        <v>42458</v>
      </c>
      <c r="C34" s="34"/>
      <c r="D34" s="35"/>
      <c r="E34" s="48">
        <v>0.36</v>
      </c>
      <c r="F34" s="48">
        <v>0.55000000000000004</v>
      </c>
      <c r="G34" s="48">
        <v>0.58000000000000007</v>
      </c>
      <c r="H34" s="48">
        <v>0.71000000000000008</v>
      </c>
      <c r="I34" s="45" t="s">
        <v>9</v>
      </c>
      <c r="J34" s="44"/>
      <c r="K34" s="42"/>
      <c r="L34" s="42"/>
      <c r="M34" s="21"/>
      <c r="N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x14ac:dyDescent="0.25">
      <c r="A35" s="19"/>
      <c r="B35" s="40">
        <f t="shared" ca="1" si="0"/>
        <v>42459</v>
      </c>
      <c r="C35" s="34"/>
      <c r="D35" s="35"/>
      <c r="E35" s="48">
        <v>0.23</v>
      </c>
      <c r="F35" s="48">
        <v>0.39</v>
      </c>
      <c r="G35" s="48">
        <v>0.42000000000000004</v>
      </c>
      <c r="H35" s="48">
        <v>0.6100000000000001</v>
      </c>
      <c r="I35" s="45" t="s">
        <v>9</v>
      </c>
      <c r="J35" s="44"/>
      <c r="K35" s="42"/>
      <c r="L35" s="42"/>
      <c r="M35" s="21"/>
      <c r="N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x14ac:dyDescent="0.25">
      <c r="A36" s="19"/>
      <c r="B36" s="40">
        <f t="shared" ca="1" si="0"/>
        <v>42460</v>
      </c>
      <c r="C36" s="34"/>
      <c r="D36" s="35"/>
      <c r="E36" s="48">
        <v>0.31</v>
      </c>
      <c r="F36" s="48">
        <v>0.43</v>
      </c>
      <c r="G36" s="48">
        <v>0.47</v>
      </c>
      <c r="H36" s="48">
        <v>0.71</v>
      </c>
      <c r="I36" s="46" t="s">
        <v>9</v>
      </c>
      <c r="J36" s="47"/>
      <c r="K36" s="43"/>
      <c r="L36" s="43"/>
      <c r="M36" s="21"/>
      <c r="N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" customFormat="1" x14ac:dyDescent="0.25">
      <c r="A37" s="21"/>
      <c r="B37" s="24"/>
      <c r="C37" s="24"/>
      <c r="D37" s="24"/>
      <c r="E37" s="21"/>
      <c r="F37" s="21"/>
      <c r="G37" s="21"/>
      <c r="H37" s="28"/>
      <c r="I37" s="21"/>
      <c r="J37" s="21"/>
      <c r="K37" s="21"/>
      <c r="L37" s="21"/>
      <c r="M37" s="2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4" customFormat="1" x14ac:dyDescent="0.25">
      <c r="A38" s="21"/>
      <c r="B38" s="24"/>
      <c r="C38" s="24"/>
      <c r="D38" s="24"/>
      <c r="E38" s="21"/>
      <c r="F38" s="21"/>
      <c r="G38" s="21"/>
      <c r="H38" s="32" t="s">
        <v>10</v>
      </c>
      <c r="I38" s="9"/>
      <c r="J38" s="49"/>
      <c r="K38" s="36"/>
      <c r="L38" s="36"/>
      <c r="M38" s="2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21"/>
      <c r="B39" s="24"/>
      <c r="C39" s="24"/>
      <c r="D39" s="24"/>
      <c r="E39" s="21"/>
      <c r="F39" s="21"/>
      <c r="G39" s="21"/>
      <c r="H39" s="21"/>
      <c r="I39" s="21"/>
      <c r="J39" s="21"/>
      <c r="K39" s="21"/>
      <c r="L39" s="21"/>
      <c r="M39" s="21"/>
    </row>
    <row r="40" spans="1:26" ht="13.8" thickBot="1" x14ac:dyDescent="0.3">
      <c r="B40" s="10"/>
      <c r="C40" s="10"/>
      <c r="D40" s="10"/>
    </row>
    <row r="41" spans="1:26" ht="31.5" customHeight="1" x14ac:dyDescent="0.3">
      <c r="B41" s="10"/>
      <c r="C41" s="10"/>
      <c r="D41" s="10"/>
      <c r="G41" s="11" t="s">
        <v>15</v>
      </c>
      <c r="H41" s="37"/>
      <c r="I41" s="12"/>
      <c r="J41" s="13"/>
      <c r="K41" s="13"/>
      <c r="L41" s="13"/>
      <c r="M41" s="14"/>
    </row>
    <row r="42" spans="1:26" ht="34.5" customHeight="1" thickBot="1" x14ac:dyDescent="0.35">
      <c r="B42" s="10"/>
      <c r="C42" s="10"/>
      <c r="D42" s="10"/>
      <c r="G42" s="15"/>
      <c r="H42" s="16"/>
      <c r="I42" s="16"/>
      <c r="J42" s="17"/>
      <c r="K42" s="17"/>
      <c r="L42" s="17"/>
      <c r="M42" s="18"/>
    </row>
    <row r="43" spans="1:26" x14ac:dyDescent="0.25">
      <c r="B43" s="10"/>
      <c r="C43" s="10"/>
      <c r="D43" s="10"/>
    </row>
    <row r="44" spans="1:26" x14ac:dyDescent="0.25">
      <c r="B44" s="10"/>
      <c r="C44" s="10"/>
      <c r="D44" s="10"/>
    </row>
    <row r="45" spans="1:26" x14ac:dyDescent="0.25">
      <c r="B45" s="10"/>
      <c r="C45" s="10"/>
      <c r="D45" s="10"/>
    </row>
    <row r="46" spans="1:26" x14ac:dyDescent="0.25">
      <c r="B46" s="10"/>
      <c r="C46" s="10"/>
      <c r="D46" s="10"/>
    </row>
    <row r="47" spans="1:26" x14ac:dyDescent="0.25">
      <c r="B47" s="10"/>
      <c r="C47" s="10"/>
      <c r="D47" s="10"/>
    </row>
    <row r="48" spans="1:26" x14ac:dyDescent="0.25">
      <c r="B48" s="10"/>
      <c r="C48" s="10"/>
      <c r="D48" s="10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  <row r="52" spans="2:4" x14ac:dyDescent="0.25">
      <c r="B52" s="10"/>
      <c r="C52" s="10"/>
      <c r="D52" s="10"/>
    </row>
    <row r="53" spans="2:4" x14ac:dyDescent="0.25">
      <c r="B53" s="10"/>
      <c r="C53" s="10"/>
      <c r="D53" s="10"/>
    </row>
    <row r="54" spans="2:4" x14ac:dyDescent="0.25">
      <c r="B54" s="10"/>
      <c r="C54" s="10"/>
      <c r="D54" s="10"/>
    </row>
    <row r="55" spans="2:4" x14ac:dyDescent="0.25">
      <c r="B55" s="10"/>
      <c r="C55" s="10"/>
      <c r="D55" s="10"/>
    </row>
    <row r="56" spans="2:4" x14ac:dyDescent="0.25">
      <c r="B56" s="10"/>
      <c r="C56" s="10"/>
      <c r="D56" s="10"/>
    </row>
    <row r="57" spans="2:4" x14ac:dyDescent="0.25">
      <c r="B57" s="10"/>
      <c r="C57" s="10"/>
      <c r="D57" s="10"/>
    </row>
    <row r="58" spans="2:4" x14ac:dyDescent="0.25">
      <c r="B58" s="10"/>
      <c r="C58" s="10"/>
      <c r="D58" s="10"/>
    </row>
    <row r="59" spans="2:4" x14ac:dyDescent="0.25">
      <c r="B59" s="10"/>
      <c r="C59" s="10"/>
      <c r="D59" s="10"/>
    </row>
    <row r="60" spans="2:4" x14ac:dyDescent="0.25">
      <c r="B60" s="10"/>
      <c r="C60" s="10"/>
      <c r="D60" s="10"/>
    </row>
    <row r="61" spans="2:4" x14ac:dyDescent="0.25">
      <c r="B61" s="10"/>
      <c r="C61" s="10"/>
      <c r="D61" s="10"/>
    </row>
    <row r="62" spans="2:4" x14ac:dyDescent="0.25">
      <c r="B62" s="10"/>
      <c r="C62" s="10"/>
      <c r="D62" s="10"/>
    </row>
    <row r="63" spans="2:4" x14ac:dyDescent="0.25">
      <c r="B63" s="10"/>
      <c r="C63" s="10"/>
      <c r="D63" s="10"/>
    </row>
    <row r="64" spans="2:4" x14ac:dyDescent="0.25">
      <c r="B64" s="10"/>
      <c r="C64" s="10"/>
      <c r="D64" s="10"/>
    </row>
    <row r="65" spans="2:4" x14ac:dyDescent="0.25">
      <c r="B65" s="10"/>
      <c r="C65" s="10"/>
      <c r="D65" s="10"/>
    </row>
    <row r="66" spans="2:4" x14ac:dyDescent="0.25">
      <c r="B66" s="10"/>
      <c r="C66" s="10"/>
      <c r="D66" s="10"/>
    </row>
    <row r="67" spans="2:4" x14ac:dyDescent="0.25">
      <c r="B67" s="10"/>
      <c r="C67" s="10"/>
      <c r="D67" s="10"/>
    </row>
    <row r="68" spans="2:4" x14ac:dyDescent="0.25">
      <c r="B68" s="10"/>
      <c r="C68" s="10"/>
      <c r="D68" s="10"/>
    </row>
    <row r="69" spans="2:4" x14ac:dyDescent="0.25">
      <c r="B69" s="10"/>
      <c r="C69" s="10"/>
      <c r="D69" s="10"/>
    </row>
    <row r="70" spans="2:4" x14ac:dyDescent="0.25">
      <c r="B70" s="10"/>
      <c r="C70" s="10"/>
      <c r="D70" s="10"/>
    </row>
    <row r="71" spans="2:4" x14ac:dyDescent="0.25">
      <c r="B71" s="10"/>
      <c r="C71" s="10"/>
      <c r="D71" s="10"/>
    </row>
    <row r="72" spans="2:4" x14ac:dyDescent="0.25">
      <c r="B72" s="10"/>
      <c r="C72" s="10"/>
      <c r="D72" s="10"/>
    </row>
    <row r="73" spans="2:4" x14ac:dyDescent="0.25">
      <c r="B73" s="10"/>
      <c r="C73" s="10"/>
      <c r="D73" s="10"/>
    </row>
    <row r="74" spans="2:4" x14ac:dyDescent="0.25">
      <c r="B74" s="10"/>
      <c r="C74" s="10"/>
      <c r="D74" s="10"/>
    </row>
    <row r="75" spans="2:4" x14ac:dyDescent="0.25">
      <c r="B75" s="10"/>
      <c r="C75" s="10"/>
      <c r="D75" s="10"/>
    </row>
    <row r="76" spans="2:4" x14ac:dyDescent="0.25">
      <c r="B76" s="10"/>
      <c r="C76" s="10"/>
      <c r="D76" s="10"/>
    </row>
    <row r="77" spans="2:4" x14ac:dyDescent="0.25">
      <c r="B77" s="10"/>
      <c r="C77" s="10"/>
      <c r="D77" s="10"/>
    </row>
    <row r="78" spans="2:4" x14ac:dyDescent="0.25">
      <c r="B78" s="10"/>
      <c r="C78" s="10"/>
      <c r="D78" s="10"/>
    </row>
    <row r="79" spans="2:4" x14ac:dyDescent="0.25">
      <c r="B79" s="10"/>
      <c r="C79" s="10"/>
      <c r="D79" s="10"/>
    </row>
    <row r="80" spans="2:4" x14ac:dyDescent="0.25">
      <c r="B80" s="10"/>
      <c r="C80" s="10"/>
      <c r="D80" s="10"/>
    </row>
    <row r="81" spans="2:4" x14ac:dyDescent="0.25">
      <c r="B81" s="10"/>
      <c r="C81" s="10"/>
      <c r="D81" s="10"/>
    </row>
    <row r="82" spans="2:4" x14ac:dyDescent="0.25">
      <c r="B82" s="10"/>
      <c r="C82" s="10"/>
      <c r="D82" s="10"/>
    </row>
    <row r="83" spans="2:4" x14ac:dyDescent="0.25">
      <c r="B83" s="10"/>
      <c r="C83" s="10"/>
      <c r="D83" s="10"/>
    </row>
    <row r="84" spans="2:4" x14ac:dyDescent="0.25">
      <c r="B84" s="10"/>
      <c r="C84" s="10"/>
      <c r="D84" s="10"/>
    </row>
    <row r="85" spans="2:4" x14ac:dyDescent="0.25">
      <c r="B85" s="10"/>
      <c r="C85" s="10"/>
      <c r="D85" s="10"/>
    </row>
    <row r="86" spans="2:4" x14ac:dyDescent="0.25">
      <c r="B86" s="10"/>
      <c r="C86" s="10"/>
      <c r="D86" s="10"/>
    </row>
    <row r="87" spans="2:4" x14ac:dyDescent="0.25">
      <c r="B87" s="10"/>
      <c r="C87" s="10"/>
      <c r="D87" s="10"/>
    </row>
    <row r="88" spans="2:4" x14ac:dyDescent="0.25">
      <c r="B88" s="10"/>
      <c r="C88" s="10"/>
      <c r="D88" s="10"/>
    </row>
    <row r="89" spans="2:4" x14ac:dyDescent="0.25">
      <c r="B89" s="10"/>
      <c r="C89" s="10"/>
      <c r="D89" s="10"/>
    </row>
    <row r="90" spans="2:4" x14ac:dyDescent="0.25">
      <c r="B90" s="10"/>
      <c r="C90" s="10"/>
      <c r="D90" s="10"/>
    </row>
    <row r="91" spans="2:4" x14ac:dyDescent="0.25">
      <c r="B91" s="10"/>
      <c r="C91" s="10"/>
      <c r="D91" s="10"/>
    </row>
    <row r="92" spans="2:4" x14ac:dyDescent="0.25">
      <c r="B92" s="10"/>
      <c r="C92" s="10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  <row r="96" spans="2:4" x14ac:dyDescent="0.25">
      <c r="B96" s="10"/>
      <c r="C96" s="10"/>
      <c r="D96" s="10"/>
    </row>
    <row r="97" spans="2:4" x14ac:dyDescent="0.25">
      <c r="B97" s="10"/>
      <c r="C97" s="10"/>
      <c r="D97" s="10"/>
    </row>
    <row r="98" spans="2:4" x14ac:dyDescent="0.25">
      <c r="B98" s="10"/>
      <c r="C98" s="10"/>
      <c r="D98" s="10"/>
    </row>
    <row r="99" spans="2:4" x14ac:dyDescent="0.25">
      <c r="B99" s="10"/>
      <c r="C99" s="10"/>
      <c r="D99" s="10"/>
    </row>
    <row r="100" spans="2:4" x14ac:dyDescent="0.25">
      <c r="B100" s="10"/>
      <c r="C100" s="10"/>
      <c r="D100" s="10"/>
    </row>
    <row r="101" spans="2:4" x14ac:dyDescent="0.25">
      <c r="B101" s="10"/>
      <c r="C101" s="10"/>
      <c r="D101" s="10"/>
    </row>
    <row r="102" spans="2:4" x14ac:dyDescent="0.25">
      <c r="B102" s="10"/>
      <c r="C102" s="10"/>
      <c r="D102" s="10"/>
    </row>
    <row r="103" spans="2:4" x14ac:dyDescent="0.25">
      <c r="B103" s="10"/>
      <c r="C103" s="10"/>
      <c r="D103" s="10"/>
    </row>
    <row r="104" spans="2:4" x14ac:dyDescent="0.25">
      <c r="B104" s="10"/>
      <c r="C104" s="10"/>
      <c r="D104" s="10"/>
    </row>
    <row r="105" spans="2:4" x14ac:dyDescent="0.25">
      <c r="B105" s="10"/>
      <c r="C105" s="10"/>
      <c r="D105" s="10"/>
    </row>
    <row r="106" spans="2:4" x14ac:dyDescent="0.25">
      <c r="B106" s="10"/>
      <c r="C106" s="10"/>
      <c r="D106" s="10"/>
    </row>
    <row r="107" spans="2:4" x14ac:dyDescent="0.25">
      <c r="B107" s="10"/>
      <c r="C107" s="10"/>
      <c r="D107" s="10"/>
    </row>
    <row r="108" spans="2:4" x14ac:dyDescent="0.25">
      <c r="B108" s="10"/>
      <c r="C108" s="10"/>
      <c r="D108" s="10"/>
    </row>
    <row r="109" spans="2:4" x14ac:dyDescent="0.25">
      <c r="B109" s="10"/>
      <c r="C109" s="10"/>
      <c r="D109" s="10"/>
    </row>
    <row r="110" spans="2:4" x14ac:dyDescent="0.25">
      <c r="B110" s="10"/>
      <c r="C110" s="10"/>
      <c r="D110" s="10"/>
    </row>
    <row r="111" spans="2:4" x14ac:dyDescent="0.25">
      <c r="B111" s="10"/>
      <c r="C111" s="10"/>
      <c r="D111" s="10"/>
    </row>
    <row r="112" spans="2:4" x14ac:dyDescent="0.25">
      <c r="B112" s="10"/>
      <c r="C112" s="10"/>
      <c r="D112" s="10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2"/>
  <sheetViews>
    <sheetView workbookViewId="0">
      <selection activeCell="B5" sqref="B5"/>
    </sheetView>
  </sheetViews>
  <sheetFormatPr baseColWidth="10" defaultColWidth="11.44140625" defaultRowHeight="13.2" x14ac:dyDescent="0.25"/>
  <cols>
    <col min="1" max="1" width="3.6640625" style="9" customWidth="1"/>
    <col min="2" max="2" width="25.33203125" style="5" customWidth="1"/>
    <col min="3" max="3" width="10.33203125" style="5" bestFit="1" customWidth="1"/>
    <col min="4" max="4" width="5.88671875" style="5" bestFit="1" customWidth="1"/>
    <col min="5" max="6" width="12.6640625" style="9" customWidth="1"/>
    <col min="7" max="7" width="16.109375" style="9" customWidth="1"/>
    <col min="8" max="8" width="12.6640625" style="9" customWidth="1"/>
    <col min="9" max="9" width="12.6640625" style="9" hidden="1" customWidth="1"/>
    <col min="10" max="10" width="14.33203125" style="9" bestFit="1" customWidth="1"/>
    <col min="11" max="12" width="14.33203125" style="9" customWidth="1"/>
    <col min="13" max="13" width="2.88671875" style="5" customWidth="1"/>
    <col min="14" max="14" width="2.5546875" style="5" customWidth="1"/>
    <col min="15" max="15" width="10.44140625" style="5" customWidth="1"/>
    <col min="16" max="16" width="6.109375" style="5" customWidth="1"/>
    <col min="17" max="17" width="2.44140625" style="5" customWidth="1"/>
    <col min="18" max="26" width="11.44140625" style="5"/>
    <col min="27" max="16384" width="11.44140625" style="9"/>
  </cols>
  <sheetData>
    <row r="2" spans="1:28" s="3" customFormat="1" ht="37.5" customHeight="1" x14ac:dyDescent="0.4">
      <c r="A2" s="20"/>
      <c r="B2" s="25" t="s">
        <v>0</v>
      </c>
      <c r="C2" s="25"/>
      <c r="D2" s="25"/>
      <c r="E2" s="26"/>
      <c r="F2" s="26"/>
      <c r="G2" s="26"/>
      <c r="H2" s="27"/>
      <c r="I2" s="20"/>
      <c r="J2" s="20"/>
      <c r="K2" s="20"/>
      <c r="L2" s="20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"/>
      <c r="AB2" s="1"/>
    </row>
    <row r="3" spans="1:28" s="3" customFormat="1" ht="24.6" x14ac:dyDescent="0.4">
      <c r="A3" s="20"/>
      <c r="B3" s="28" t="s">
        <v>16</v>
      </c>
      <c r="C3" s="25"/>
      <c r="D3" s="25"/>
      <c r="E3" s="26"/>
      <c r="F3" s="26"/>
      <c r="G3" s="52" t="s">
        <v>17</v>
      </c>
      <c r="H3" s="50"/>
      <c r="I3" s="20"/>
      <c r="J3" s="20"/>
      <c r="K3" s="20"/>
      <c r="L3" s="20"/>
      <c r="M3" s="20"/>
      <c r="N3" s="8"/>
      <c r="O3" s="8"/>
      <c r="P3" s="5"/>
      <c r="Q3" s="5"/>
      <c r="R3" s="5"/>
      <c r="S3" s="5"/>
      <c r="T3" s="5"/>
      <c r="U3" s="8"/>
      <c r="V3" s="8"/>
      <c r="W3" s="8"/>
      <c r="X3" s="8"/>
      <c r="Y3" s="8"/>
      <c r="Z3" s="8"/>
      <c r="AA3" s="39"/>
      <c r="AB3" s="39"/>
    </row>
    <row r="4" spans="1:28" s="4" customFormat="1" x14ac:dyDescent="0.25">
      <c r="A4" s="21"/>
      <c r="B4" s="38">
        <f ca="1">DATE(YEAR(TODAY()),2,1)</f>
        <v>42401</v>
      </c>
      <c r="C4" s="21"/>
      <c r="D4" s="21"/>
      <c r="E4" s="28"/>
      <c r="F4" s="28"/>
      <c r="G4" s="52" t="s">
        <v>1</v>
      </c>
      <c r="H4" s="51">
        <v>0.33333333333333331</v>
      </c>
      <c r="I4" s="29"/>
      <c r="J4" s="20"/>
      <c r="K4" s="20"/>
      <c r="L4" s="21"/>
      <c r="M4" s="21"/>
      <c r="N4" s="5"/>
      <c r="O4" s="5"/>
      <c r="P4" s="8"/>
      <c r="Q4" s="8"/>
      <c r="R4" s="8"/>
      <c r="S4" s="8"/>
      <c r="T4" s="8"/>
      <c r="U4" s="5"/>
      <c r="V4" s="5"/>
      <c r="W4" s="5"/>
      <c r="X4" s="5"/>
      <c r="Y4" s="5"/>
      <c r="Z4" s="5"/>
    </row>
    <row r="5" spans="1:28" s="4" customFormat="1" ht="17.25" customHeight="1" x14ac:dyDescent="0.25">
      <c r="A5" s="21"/>
      <c r="B5" s="30" t="s">
        <v>2</v>
      </c>
      <c r="C5" s="33" t="s">
        <v>13</v>
      </c>
      <c r="D5" s="33" t="s">
        <v>14</v>
      </c>
      <c r="E5" s="31" t="s">
        <v>3</v>
      </c>
      <c r="F5" s="31" t="s">
        <v>11</v>
      </c>
      <c r="G5" s="31" t="s">
        <v>12</v>
      </c>
      <c r="H5" s="31" t="s">
        <v>4</v>
      </c>
      <c r="I5" s="31" t="s">
        <v>5</v>
      </c>
      <c r="J5" s="31" t="s">
        <v>8</v>
      </c>
      <c r="K5" s="31" t="s">
        <v>6</v>
      </c>
      <c r="L5" s="31" t="s">
        <v>7</v>
      </c>
      <c r="M5" s="21"/>
      <c r="N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8" s="4" customFormat="1" x14ac:dyDescent="0.25">
      <c r="A6" s="19"/>
      <c r="B6" s="40">
        <f ca="1">B4</f>
        <v>42401</v>
      </c>
      <c r="C6" s="34"/>
      <c r="D6" s="35"/>
      <c r="E6" s="48">
        <v>0.37</v>
      </c>
      <c r="F6" s="48">
        <v>0.56000000000000005</v>
      </c>
      <c r="G6" s="48">
        <v>0.59000000000000008</v>
      </c>
      <c r="H6" s="48">
        <v>0.76000000000000012</v>
      </c>
      <c r="I6" s="44">
        <v>0</v>
      </c>
      <c r="J6" s="44"/>
      <c r="K6" s="42"/>
      <c r="L6" s="42"/>
      <c r="M6" s="22"/>
      <c r="N6" s="6"/>
      <c r="O6" s="41"/>
      <c r="P6" s="8"/>
      <c r="Q6" s="8"/>
      <c r="R6" s="8"/>
      <c r="S6" s="8"/>
      <c r="T6" s="8"/>
      <c r="U6" s="5"/>
      <c r="V6" s="5"/>
      <c r="W6" s="5"/>
      <c r="X6" s="5"/>
      <c r="Y6" s="5"/>
      <c r="Z6" s="5"/>
    </row>
    <row r="7" spans="1:28" s="4" customFormat="1" x14ac:dyDescent="0.25">
      <c r="A7" s="19"/>
      <c r="B7" s="40">
        <f ca="1">B6+1</f>
        <v>42402</v>
      </c>
      <c r="C7" s="34"/>
      <c r="D7" s="35"/>
      <c r="E7" s="48">
        <v>0.34</v>
      </c>
      <c r="F7" s="48">
        <v>0.51</v>
      </c>
      <c r="G7" s="48">
        <v>0.52</v>
      </c>
      <c r="H7" s="48">
        <v>0.8</v>
      </c>
      <c r="I7" s="45">
        <v>8.333333333333337E-2</v>
      </c>
      <c r="J7" s="44"/>
      <c r="K7" s="42"/>
      <c r="L7" s="42"/>
      <c r="M7" s="23"/>
      <c r="N7" s="7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8" s="4" customFormat="1" x14ac:dyDescent="0.25">
      <c r="A8" s="19"/>
      <c r="B8" s="40">
        <f t="shared" ref="B8:B36" ca="1" si="0">B7+1</f>
        <v>42403</v>
      </c>
      <c r="C8" s="34"/>
      <c r="D8" s="35"/>
      <c r="E8" s="48">
        <v>0.28999999999999998</v>
      </c>
      <c r="F8" s="48">
        <v>0.49</v>
      </c>
      <c r="G8" s="48">
        <v>0.51</v>
      </c>
      <c r="H8" s="48">
        <v>0.72</v>
      </c>
      <c r="I8" s="45">
        <v>-4.1666666666666685E-2</v>
      </c>
      <c r="J8" s="44"/>
      <c r="K8" s="42"/>
      <c r="L8" s="42"/>
      <c r="M8" s="23"/>
      <c r="N8" s="7"/>
      <c r="P8" s="8"/>
      <c r="Q8" s="8"/>
      <c r="R8" s="8"/>
      <c r="S8" s="8"/>
      <c r="T8" s="8"/>
      <c r="U8" s="5"/>
      <c r="V8" s="5"/>
      <c r="W8" s="5"/>
      <c r="X8" s="5"/>
      <c r="Y8" s="5"/>
      <c r="Z8" s="5"/>
    </row>
    <row r="9" spans="1:28" s="4" customFormat="1" x14ac:dyDescent="0.25">
      <c r="A9" s="19"/>
      <c r="B9" s="40">
        <f t="shared" ca="1" si="0"/>
        <v>42404</v>
      </c>
      <c r="C9" s="34"/>
      <c r="D9" s="35"/>
      <c r="E9" s="48">
        <v>0.31</v>
      </c>
      <c r="F9" s="48">
        <v>0.43</v>
      </c>
      <c r="G9" s="48">
        <v>0.44</v>
      </c>
      <c r="H9" s="48">
        <v>0.7</v>
      </c>
      <c r="I9" s="45">
        <v>-5.5511151231257827E-17</v>
      </c>
      <c r="J9" s="44"/>
      <c r="K9" s="42"/>
      <c r="L9" s="42"/>
      <c r="M9" s="23"/>
      <c r="N9" s="7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8" s="4" customFormat="1" x14ac:dyDescent="0.25">
      <c r="A10" s="19"/>
      <c r="B10" s="40">
        <f t="shared" ca="1" si="0"/>
        <v>42405</v>
      </c>
      <c r="C10" s="34"/>
      <c r="D10" s="35"/>
      <c r="E10" s="48">
        <v>0.34</v>
      </c>
      <c r="F10" s="48">
        <v>0.51</v>
      </c>
      <c r="G10" s="48">
        <v>0.52</v>
      </c>
      <c r="H10" s="48">
        <v>0.75</v>
      </c>
      <c r="I10" s="45" t="s">
        <v>9</v>
      </c>
      <c r="J10" s="44"/>
      <c r="K10" s="42"/>
      <c r="L10" s="42"/>
      <c r="M10" s="23"/>
      <c r="N10" s="7"/>
      <c r="P10" s="8"/>
      <c r="Q10" s="8"/>
      <c r="R10" s="8"/>
      <c r="S10" s="8"/>
      <c r="T10" s="8"/>
      <c r="U10" s="5"/>
      <c r="V10" s="5"/>
      <c r="W10" s="5"/>
      <c r="X10" s="5"/>
      <c r="Y10" s="5"/>
      <c r="Z10" s="5"/>
    </row>
    <row r="11" spans="1:28" s="4" customFormat="1" x14ac:dyDescent="0.25">
      <c r="A11" s="19"/>
      <c r="B11" s="40">
        <f t="shared" ca="1" si="0"/>
        <v>42406</v>
      </c>
      <c r="C11" s="34"/>
      <c r="D11" s="35"/>
      <c r="E11" s="48">
        <v>0.25</v>
      </c>
      <c r="F11" s="48">
        <v>0.42000000000000004</v>
      </c>
      <c r="G11" s="48">
        <v>0.46</v>
      </c>
      <c r="H11" s="48">
        <v>0.64</v>
      </c>
      <c r="I11" s="45" t="s">
        <v>9</v>
      </c>
      <c r="J11" s="44"/>
      <c r="K11" s="42"/>
      <c r="L11" s="42"/>
      <c r="M11" s="23"/>
      <c r="N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8" s="4" customFormat="1" x14ac:dyDescent="0.25">
      <c r="A12" s="19"/>
      <c r="B12" s="40">
        <f t="shared" ca="1" si="0"/>
        <v>42407</v>
      </c>
      <c r="C12" s="34"/>
      <c r="D12" s="35"/>
      <c r="E12" s="48"/>
      <c r="F12" s="48"/>
      <c r="G12" s="48"/>
      <c r="H12" s="48"/>
      <c r="I12" s="45" t="s">
        <v>9</v>
      </c>
      <c r="J12" s="44"/>
      <c r="K12" s="42"/>
      <c r="L12" s="42"/>
      <c r="M12" s="23"/>
      <c r="N12" s="7"/>
      <c r="Q12" s="7"/>
      <c r="R12" s="5"/>
      <c r="S12" s="5"/>
      <c r="T12" s="5"/>
      <c r="U12" s="5"/>
      <c r="V12" s="5"/>
      <c r="W12" s="5"/>
      <c r="X12" s="5"/>
      <c r="Y12" s="5"/>
      <c r="Z12" s="5"/>
    </row>
    <row r="13" spans="1:28" s="4" customFormat="1" x14ac:dyDescent="0.25">
      <c r="A13" s="19"/>
      <c r="B13" s="40">
        <f t="shared" ca="1" si="0"/>
        <v>42408</v>
      </c>
      <c r="C13" s="34"/>
      <c r="D13" s="35"/>
      <c r="E13" s="48"/>
      <c r="F13" s="48"/>
      <c r="G13" s="48"/>
      <c r="H13" s="48"/>
      <c r="I13" s="45" t="s">
        <v>9</v>
      </c>
      <c r="J13" s="44"/>
      <c r="K13" s="42"/>
      <c r="L13" s="42"/>
      <c r="M13" s="23"/>
      <c r="N13" s="7"/>
      <c r="Q13" s="7"/>
      <c r="R13" s="5"/>
      <c r="S13" s="5"/>
      <c r="T13" s="5"/>
      <c r="U13" s="5"/>
      <c r="V13" s="5"/>
      <c r="W13" s="5"/>
      <c r="X13" s="5"/>
      <c r="Y13" s="5"/>
      <c r="Z13" s="5"/>
    </row>
    <row r="14" spans="1:28" s="4" customFormat="1" x14ac:dyDescent="0.25">
      <c r="A14" s="19"/>
      <c r="B14" s="40">
        <f t="shared" ca="1" si="0"/>
        <v>42409</v>
      </c>
      <c r="C14" s="34"/>
      <c r="D14" s="35"/>
      <c r="E14" s="48">
        <v>0.23</v>
      </c>
      <c r="F14" s="48">
        <v>0.37</v>
      </c>
      <c r="G14" s="48">
        <v>0.4</v>
      </c>
      <c r="H14" s="48">
        <v>0.60000000000000009</v>
      </c>
      <c r="I14" s="45" t="s">
        <v>9</v>
      </c>
      <c r="J14" s="44"/>
      <c r="K14" s="42"/>
      <c r="L14" s="42"/>
      <c r="M14" s="23"/>
      <c r="N14" s="7"/>
      <c r="Q14" s="7"/>
      <c r="R14" s="5"/>
      <c r="S14" s="5"/>
      <c r="T14" s="5"/>
      <c r="U14" s="5"/>
      <c r="V14" s="5"/>
      <c r="W14" s="5"/>
      <c r="X14" s="5"/>
      <c r="Y14" s="5"/>
      <c r="Z14" s="5"/>
    </row>
    <row r="15" spans="1:28" s="4" customFormat="1" x14ac:dyDescent="0.25">
      <c r="A15" s="19"/>
      <c r="B15" s="40">
        <f t="shared" ca="1" si="0"/>
        <v>42410</v>
      </c>
      <c r="C15" s="34"/>
      <c r="D15" s="35"/>
      <c r="E15" s="48">
        <v>0.23</v>
      </c>
      <c r="F15" s="48">
        <v>0.35</v>
      </c>
      <c r="G15" s="48">
        <v>0.38</v>
      </c>
      <c r="H15" s="48">
        <v>0.59</v>
      </c>
      <c r="I15" s="45" t="s">
        <v>9</v>
      </c>
      <c r="J15" s="44"/>
      <c r="K15" s="42"/>
      <c r="L15" s="42"/>
      <c r="M15" s="23"/>
      <c r="N15" s="7"/>
      <c r="Q15" s="7"/>
      <c r="R15" s="5"/>
      <c r="S15" s="5"/>
      <c r="T15" s="5"/>
      <c r="U15" s="5"/>
      <c r="V15" s="5"/>
      <c r="W15" s="5"/>
      <c r="X15" s="5"/>
      <c r="Y15" s="5"/>
      <c r="Z15" s="5"/>
    </row>
    <row r="16" spans="1:28" s="4" customFormat="1" x14ac:dyDescent="0.25">
      <c r="A16" s="19"/>
      <c r="B16" s="40">
        <f t="shared" ca="1" si="0"/>
        <v>42411</v>
      </c>
      <c r="C16" s="34"/>
      <c r="D16" s="35"/>
      <c r="E16" s="48">
        <v>0.36</v>
      </c>
      <c r="F16" s="48">
        <v>0.48</v>
      </c>
      <c r="G16" s="48">
        <v>0.51</v>
      </c>
      <c r="H16" s="48">
        <v>0.68</v>
      </c>
      <c r="I16" s="45" t="s">
        <v>9</v>
      </c>
      <c r="J16" s="44"/>
      <c r="K16" s="42"/>
      <c r="L16" s="42"/>
      <c r="M16" s="23"/>
      <c r="N16" s="7"/>
      <c r="Q16" s="7"/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x14ac:dyDescent="0.25">
      <c r="A17" s="19"/>
      <c r="B17" s="40">
        <f t="shared" ca="1" si="0"/>
        <v>42412</v>
      </c>
      <c r="C17" s="34"/>
      <c r="D17" s="35"/>
      <c r="E17" s="48">
        <v>0.22</v>
      </c>
      <c r="F17" s="48">
        <v>0.39</v>
      </c>
      <c r="G17" s="48">
        <v>0.43</v>
      </c>
      <c r="H17" s="48">
        <v>0.73</v>
      </c>
      <c r="I17" s="45" t="s">
        <v>9</v>
      </c>
      <c r="J17" s="44"/>
      <c r="K17" s="42"/>
      <c r="L17" s="42"/>
      <c r="M17" s="23"/>
      <c r="N17" s="7"/>
      <c r="Q17" s="7"/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x14ac:dyDescent="0.25">
      <c r="A18" s="19"/>
      <c r="B18" s="40">
        <f t="shared" ca="1" si="0"/>
        <v>42413</v>
      </c>
      <c r="C18" s="34"/>
      <c r="D18" s="35"/>
      <c r="E18" s="48">
        <v>0.36</v>
      </c>
      <c r="F18" s="48">
        <v>0.51</v>
      </c>
      <c r="G18" s="48">
        <v>0.53</v>
      </c>
      <c r="H18" s="48">
        <v>0.83000000000000007</v>
      </c>
      <c r="I18" s="45" t="s">
        <v>9</v>
      </c>
      <c r="J18" s="44"/>
      <c r="K18" s="42"/>
      <c r="L18" s="42"/>
      <c r="M18" s="23"/>
      <c r="N18" s="7"/>
      <c r="Q18" s="7"/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x14ac:dyDescent="0.25">
      <c r="A19" s="19"/>
      <c r="B19" s="40">
        <f t="shared" ca="1" si="0"/>
        <v>42414</v>
      </c>
      <c r="C19" s="34"/>
      <c r="D19" s="35"/>
      <c r="E19" s="48">
        <v>0.33</v>
      </c>
      <c r="F19" s="48">
        <v>0.45</v>
      </c>
      <c r="G19" s="48">
        <v>0.46</v>
      </c>
      <c r="H19" s="48">
        <v>0.72</v>
      </c>
      <c r="I19" s="45" t="s">
        <v>9</v>
      </c>
      <c r="J19" s="44"/>
      <c r="K19" s="42"/>
      <c r="L19" s="42"/>
      <c r="M19" s="23"/>
      <c r="N19" s="7"/>
      <c r="Q19" s="7"/>
      <c r="R19" s="5"/>
      <c r="S19" s="5"/>
      <c r="T19" s="5"/>
      <c r="U19" s="5"/>
      <c r="V19" s="5"/>
      <c r="W19" s="5"/>
      <c r="X19" s="5"/>
      <c r="Y19" s="5"/>
      <c r="Z19" s="5"/>
    </row>
    <row r="20" spans="1:26" s="4" customFormat="1" x14ac:dyDescent="0.25">
      <c r="A20" s="19"/>
      <c r="B20" s="40">
        <f t="shared" ca="1" si="0"/>
        <v>42415</v>
      </c>
      <c r="C20" s="34"/>
      <c r="D20" s="35"/>
      <c r="E20" s="48">
        <v>0.26</v>
      </c>
      <c r="F20" s="48">
        <v>0.4</v>
      </c>
      <c r="G20" s="48">
        <v>0.42000000000000004</v>
      </c>
      <c r="H20" s="48">
        <v>0.70000000000000007</v>
      </c>
      <c r="I20" s="45" t="s">
        <v>9</v>
      </c>
      <c r="J20" s="44"/>
      <c r="K20" s="42"/>
      <c r="L20" s="42"/>
      <c r="M20" s="23"/>
      <c r="N20" s="7"/>
      <c r="Q20" s="7"/>
      <c r="R20" s="5"/>
      <c r="S20" s="5"/>
      <c r="T20" s="5"/>
      <c r="U20" s="5"/>
      <c r="V20" s="5"/>
      <c r="W20" s="5"/>
      <c r="X20" s="5"/>
      <c r="Y20" s="5"/>
      <c r="Z20" s="5"/>
    </row>
    <row r="21" spans="1:26" s="4" customFormat="1" x14ac:dyDescent="0.25">
      <c r="A21" s="19"/>
      <c r="B21" s="40">
        <f t="shared" ca="1" si="0"/>
        <v>42416</v>
      </c>
      <c r="C21" s="34"/>
      <c r="D21" s="35"/>
      <c r="E21" s="48"/>
      <c r="F21" s="48"/>
      <c r="G21" s="48"/>
      <c r="H21" s="48"/>
      <c r="I21" s="45" t="s">
        <v>9</v>
      </c>
      <c r="J21" s="44"/>
      <c r="K21" s="42"/>
      <c r="L21" s="42"/>
      <c r="M21" s="23"/>
      <c r="N21" s="7"/>
      <c r="Q21" s="7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x14ac:dyDescent="0.25">
      <c r="A22" s="19"/>
      <c r="B22" s="40">
        <f t="shared" ca="1" si="0"/>
        <v>42417</v>
      </c>
      <c r="C22" s="34"/>
      <c r="D22" s="35"/>
      <c r="E22" s="48">
        <v>0.38</v>
      </c>
      <c r="F22" s="48">
        <v>0.54</v>
      </c>
      <c r="G22" s="48">
        <v>0.58000000000000007</v>
      </c>
      <c r="H22" s="48">
        <v>0.72000000000000008</v>
      </c>
      <c r="I22" s="45" t="s">
        <v>9</v>
      </c>
      <c r="J22" s="44"/>
      <c r="K22" s="42"/>
      <c r="L22" s="42"/>
      <c r="M22" s="23"/>
      <c r="N22" s="7"/>
      <c r="Q22" s="7"/>
      <c r="R22" s="5"/>
      <c r="S22" s="5"/>
      <c r="T22" s="5"/>
      <c r="U22" s="5"/>
      <c r="V22" s="5"/>
      <c r="W22" s="5"/>
      <c r="X22" s="5"/>
      <c r="Y22" s="5"/>
      <c r="Z22" s="5"/>
    </row>
    <row r="23" spans="1:26" s="4" customFormat="1" x14ac:dyDescent="0.25">
      <c r="A23" s="19"/>
      <c r="B23" s="40">
        <f t="shared" ca="1" si="0"/>
        <v>42418</v>
      </c>
      <c r="C23" s="34"/>
      <c r="D23" s="35"/>
      <c r="E23" s="48">
        <v>0.38</v>
      </c>
      <c r="F23" s="48">
        <v>0.55000000000000004</v>
      </c>
      <c r="G23" s="48">
        <v>0.56000000000000005</v>
      </c>
      <c r="H23" s="48">
        <v>0.75</v>
      </c>
      <c r="I23" s="45" t="s">
        <v>9</v>
      </c>
      <c r="J23" s="44"/>
      <c r="K23" s="42"/>
      <c r="L23" s="42"/>
      <c r="M23" s="23"/>
      <c r="N23" s="7"/>
      <c r="Q23" s="7"/>
      <c r="R23" s="5"/>
      <c r="S23" s="5"/>
      <c r="T23" s="5"/>
      <c r="U23" s="5"/>
      <c r="V23" s="5"/>
      <c r="W23" s="5"/>
      <c r="X23" s="5"/>
      <c r="Y23" s="5"/>
      <c r="Z23" s="5"/>
    </row>
    <row r="24" spans="1:26" s="4" customFormat="1" x14ac:dyDescent="0.25">
      <c r="A24" s="19"/>
      <c r="B24" s="40">
        <f t="shared" ca="1" si="0"/>
        <v>42419</v>
      </c>
      <c r="C24" s="34"/>
      <c r="D24" s="35"/>
      <c r="E24" s="48">
        <v>0.35</v>
      </c>
      <c r="F24" s="48">
        <v>0.47</v>
      </c>
      <c r="G24" s="48">
        <v>0.49</v>
      </c>
      <c r="H24" s="48">
        <v>0.67999999999999994</v>
      </c>
      <c r="I24" s="45" t="s">
        <v>9</v>
      </c>
      <c r="J24" s="44"/>
      <c r="K24" s="42"/>
      <c r="L24" s="42"/>
      <c r="M24" s="23"/>
      <c r="N24" s="7"/>
      <c r="Q24" s="7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x14ac:dyDescent="0.25">
      <c r="A25" s="19"/>
      <c r="B25" s="40">
        <f t="shared" ca="1" si="0"/>
        <v>42420</v>
      </c>
      <c r="C25" s="34"/>
      <c r="D25" s="35"/>
      <c r="E25" s="48">
        <v>0.38</v>
      </c>
      <c r="F25" s="48">
        <v>0.49</v>
      </c>
      <c r="G25" s="48">
        <v>0.51</v>
      </c>
      <c r="H25" s="48">
        <v>0.8</v>
      </c>
      <c r="I25" s="45" t="s">
        <v>9</v>
      </c>
      <c r="J25" s="44"/>
      <c r="K25" s="42"/>
      <c r="L25" s="42"/>
      <c r="M25" s="23"/>
      <c r="N25" s="7"/>
      <c r="Q25" s="7"/>
      <c r="R25" s="5"/>
      <c r="S25" s="5"/>
      <c r="T25" s="5"/>
      <c r="U25" s="5"/>
      <c r="V25" s="5"/>
      <c r="W25" s="5"/>
      <c r="X25" s="5"/>
      <c r="Y25" s="5"/>
      <c r="Z25" s="5"/>
    </row>
    <row r="26" spans="1:26" s="4" customFormat="1" x14ac:dyDescent="0.25">
      <c r="A26" s="19"/>
      <c r="B26" s="40">
        <f t="shared" ca="1" si="0"/>
        <v>42421</v>
      </c>
      <c r="C26" s="34"/>
      <c r="D26" s="35"/>
      <c r="E26" s="48">
        <v>0.37</v>
      </c>
      <c r="F26" s="48">
        <v>0.55000000000000004</v>
      </c>
      <c r="G26" s="48">
        <v>0.56000000000000005</v>
      </c>
      <c r="H26" s="48">
        <v>0.75</v>
      </c>
      <c r="I26" s="45" t="s">
        <v>9</v>
      </c>
      <c r="J26" s="44"/>
      <c r="K26" s="42"/>
      <c r="L26" s="42"/>
      <c r="M26" s="23"/>
      <c r="N26" s="7"/>
      <c r="Q26" s="7"/>
      <c r="R26" s="5"/>
      <c r="S26" s="5"/>
      <c r="T26" s="5"/>
      <c r="U26" s="5"/>
      <c r="V26" s="5"/>
      <c r="W26" s="5"/>
      <c r="X26" s="5"/>
      <c r="Y26" s="5"/>
      <c r="Z26" s="5"/>
    </row>
    <row r="27" spans="1:26" s="4" customFormat="1" x14ac:dyDescent="0.25">
      <c r="A27" s="19"/>
      <c r="B27" s="40">
        <f t="shared" ca="1" si="0"/>
        <v>42422</v>
      </c>
      <c r="C27" s="34"/>
      <c r="D27" s="35"/>
      <c r="E27" s="48">
        <v>0.36</v>
      </c>
      <c r="F27" s="48">
        <v>0.45999999999999996</v>
      </c>
      <c r="G27" s="48">
        <v>0.49</v>
      </c>
      <c r="H27" s="48">
        <v>0.79</v>
      </c>
      <c r="I27" s="45" t="s">
        <v>9</v>
      </c>
      <c r="J27" s="44"/>
      <c r="K27" s="42"/>
      <c r="L27" s="42"/>
      <c r="M27" s="23"/>
      <c r="N27" s="7"/>
      <c r="Q27" s="7"/>
      <c r="R27" s="5"/>
      <c r="S27" s="5"/>
      <c r="T27" s="5"/>
      <c r="U27" s="5"/>
      <c r="V27" s="5"/>
      <c r="W27" s="5"/>
      <c r="X27" s="5"/>
      <c r="Y27" s="5"/>
      <c r="Z27" s="5"/>
    </row>
    <row r="28" spans="1:26" s="4" customFormat="1" x14ac:dyDescent="0.25">
      <c r="A28" s="19"/>
      <c r="B28" s="40">
        <f t="shared" ca="1" si="0"/>
        <v>42423</v>
      </c>
      <c r="C28" s="34"/>
      <c r="D28" s="35"/>
      <c r="E28" s="48">
        <v>0.24</v>
      </c>
      <c r="G28" s="48"/>
      <c r="H28" s="48">
        <v>0.33999999999999997</v>
      </c>
      <c r="I28" s="45" t="s">
        <v>9</v>
      </c>
      <c r="J28" s="44"/>
      <c r="K28" s="42"/>
      <c r="L28" s="42"/>
      <c r="M28" s="23"/>
      <c r="N28" s="7"/>
      <c r="Q28" s="7"/>
      <c r="R28" s="5"/>
      <c r="S28" s="5"/>
      <c r="T28" s="5"/>
      <c r="U28" s="5"/>
      <c r="V28" s="5"/>
      <c r="W28" s="5"/>
      <c r="X28" s="5"/>
      <c r="Y28" s="5"/>
      <c r="Z28" s="5"/>
    </row>
    <row r="29" spans="1:26" s="4" customFormat="1" x14ac:dyDescent="0.25">
      <c r="A29" s="19"/>
      <c r="B29" s="40">
        <f t="shared" ca="1" si="0"/>
        <v>42424</v>
      </c>
      <c r="C29" s="34"/>
      <c r="D29" s="35"/>
      <c r="E29" s="48">
        <v>0.38</v>
      </c>
      <c r="F29" s="48">
        <v>0.53</v>
      </c>
      <c r="G29" s="48"/>
      <c r="H29" s="48">
        <v>0.5</v>
      </c>
      <c r="I29" s="45" t="s">
        <v>9</v>
      </c>
      <c r="J29" s="44"/>
      <c r="K29" s="42"/>
      <c r="L29" s="42"/>
      <c r="M29" s="23"/>
      <c r="N29" s="7"/>
      <c r="Q29" s="7"/>
      <c r="R29" s="5"/>
      <c r="S29" s="5"/>
      <c r="T29" s="5"/>
      <c r="U29" s="5"/>
      <c r="V29" s="5"/>
      <c r="W29" s="5"/>
      <c r="X29" s="5"/>
      <c r="Y29" s="5"/>
      <c r="Z29" s="5"/>
    </row>
    <row r="30" spans="1:26" s="4" customFormat="1" x14ac:dyDescent="0.25">
      <c r="A30" s="19"/>
      <c r="B30" s="40">
        <f t="shared" ca="1" si="0"/>
        <v>42425</v>
      </c>
      <c r="C30" s="34"/>
      <c r="D30" s="35"/>
      <c r="E30" s="48">
        <v>0.27</v>
      </c>
      <c r="F30" s="48">
        <v>0.4</v>
      </c>
      <c r="G30" s="48"/>
      <c r="H30" s="48">
        <v>0.38</v>
      </c>
      <c r="I30" s="45" t="s">
        <v>9</v>
      </c>
      <c r="J30" s="44"/>
      <c r="K30" s="42"/>
      <c r="L30" s="42"/>
      <c r="M30" s="21"/>
      <c r="N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" customFormat="1" x14ac:dyDescent="0.25">
      <c r="A31" s="19"/>
      <c r="B31" s="40">
        <f t="shared" ca="1" si="0"/>
        <v>42426</v>
      </c>
      <c r="C31" s="34"/>
      <c r="D31" s="35"/>
      <c r="E31" s="48">
        <v>0.26</v>
      </c>
      <c r="F31" s="48">
        <v>0.42000000000000004</v>
      </c>
      <c r="G31" s="48"/>
      <c r="H31" s="48">
        <v>0.41000000000000003</v>
      </c>
      <c r="I31" s="45" t="s">
        <v>9</v>
      </c>
      <c r="J31" s="44"/>
      <c r="K31" s="42"/>
      <c r="L31" s="42"/>
      <c r="M31" s="21"/>
      <c r="N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x14ac:dyDescent="0.25">
      <c r="A32" s="19"/>
      <c r="B32" s="40">
        <f t="shared" ca="1" si="0"/>
        <v>42427</v>
      </c>
      <c r="C32" s="34"/>
      <c r="D32" s="35"/>
      <c r="E32" s="48">
        <v>0.28999999999999998</v>
      </c>
      <c r="F32" s="48">
        <v>0.45999999999999996</v>
      </c>
      <c r="G32" s="48"/>
      <c r="H32" s="48">
        <v>0.45999999999999996</v>
      </c>
      <c r="I32" s="45" t="s">
        <v>9</v>
      </c>
      <c r="J32" s="44"/>
      <c r="K32" s="42"/>
      <c r="L32" s="42"/>
      <c r="M32" s="21"/>
      <c r="N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x14ac:dyDescent="0.25">
      <c r="A33" s="19"/>
      <c r="B33" s="40">
        <f t="shared" ca="1" si="0"/>
        <v>42428</v>
      </c>
      <c r="C33" s="34"/>
      <c r="D33" s="35"/>
      <c r="E33" s="48">
        <v>0.32</v>
      </c>
      <c r="F33" s="48">
        <v>0.5</v>
      </c>
      <c r="G33" s="48">
        <v>0.51</v>
      </c>
      <c r="H33" s="48">
        <v>0.65</v>
      </c>
      <c r="I33" s="45" t="s">
        <v>9</v>
      </c>
      <c r="J33" s="44"/>
      <c r="K33" s="42"/>
      <c r="L33" s="42"/>
      <c r="M33" s="21"/>
      <c r="N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x14ac:dyDescent="0.25">
      <c r="A34" s="19"/>
      <c r="B34" s="40">
        <f t="shared" ca="1" si="0"/>
        <v>42429</v>
      </c>
      <c r="C34" s="34"/>
      <c r="D34" s="35"/>
      <c r="E34" s="48">
        <v>0.36</v>
      </c>
      <c r="F34" s="48">
        <v>0.55000000000000004</v>
      </c>
      <c r="G34" s="48">
        <v>0.58000000000000007</v>
      </c>
      <c r="H34" s="48">
        <v>0.71000000000000008</v>
      </c>
      <c r="I34" s="45" t="s">
        <v>9</v>
      </c>
      <c r="J34" s="44"/>
      <c r="K34" s="42"/>
      <c r="L34" s="42"/>
      <c r="M34" s="21"/>
      <c r="N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x14ac:dyDescent="0.25">
      <c r="A35" s="19"/>
      <c r="B35" s="40">
        <f t="shared" ca="1" si="0"/>
        <v>42430</v>
      </c>
      <c r="C35" s="34"/>
      <c r="D35" s="35"/>
      <c r="E35" s="48">
        <v>0.23</v>
      </c>
      <c r="F35" s="48">
        <v>0.39</v>
      </c>
      <c r="G35" s="48">
        <v>0.42000000000000004</v>
      </c>
      <c r="H35" s="48">
        <v>0.6100000000000001</v>
      </c>
      <c r="I35" s="45" t="s">
        <v>9</v>
      </c>
      <c r="J35" s="44"/>
      <c r="K35" s="42"/>
      <c r="L35" s="42"/>
      <c r="M35" s="21"/>
      <c r="N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x14ac:dyDescent="0.25">
      <c r="A36" s="19"/>
      <c r="B36" s="40">
        <f t="shared" ca="1" si="0"/>
        <v>42431</v>
      </c>
      <c r="C36" s="34"/>
      <c r="D36" s="35"/>
      <c r="E36" s="48">
        <v>0.31</v>
      </c>
      <c r="F36" s="48">
        <v>0.43</v>
      </c>
      <c r="G36" s="48">
        <v>0.47</v>
      </c>
      <c r="H36" s="48">
        <v>0.71</v>
      </c>
      <c r="I36" s="46" t="s">
        <v>9</v>
      </c>
      <c r="J36" s="47"/>
      <c r="K36" s="43"/>
      <c r="L36" s="43"/>
      <c r="M36" s="21"/>
      <c r="N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4" customFormat="1" x14ac:dyDescent="0.25">
      <c r="A37" s="21"/>
      <c r="B37" s="24"/>
      <c r="C37" s="24"/>
      <c r="D37" s="24"/>
      <c r="E37" s="21"/>
      <c r="F37" s="21"/>
      <c r="G37" s="21"/>
      <c r="H37" s="28"/>
      <c r="I37" s="21"/>
      <c r="J37" s="21"/>
      <c r="K37" s="21"/>
      <c r="L37" s="21"/>
      <c r="M37" s="2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4" customFormat="1" x14ac:dyDescent="0.25">
      <c r="A38" s="21"/>
      <c r="B38" s="24"/>
      <c r="C38" s="24"/>
      <c r="D38" s="24"/>
      <c r="E38" s="21"/>
      <c r="F38" s="21"/>
      <c r="G38" s="21"/>
      <c r="H38" s="32" t="s">
        <v>10</v>
      </c>
      <c r="I38" s="9"/>
      <c r="J38" s="49"/>
      <c r="K38" s="36"/>
      <c r="L38" s="36"/>
      <c r="M38" s="2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21"/>
      <c r="B39" s="24"/>
      <c r="C39" s="24"/>
      <c r="D39" s="24"/>
      <c r="E39" s="21"/>
      <c r="F39" s="21"/>
      <c r="G39" s="21"/>
      <c r="H39" s="21"/>
      <c r="I39" s="21"/>
      <c r="J39" s="21"/>
      <c r="K39" s="21"/>
      <c r="L39" s="21"/>
      <c r="M39" s="21"/>
    </row>
    <row r="40" spans="1:26" ht="13.8" thickBot="1" x14ac:dyDescent="0.3">
      <c r="B40" s="10"/>
      <c r="C40" s="10"/>
      <c r="D40" s="10"/>
    </row>
    <row r="41" spans="1:26" ht="31.5" customHeight="1" x14ac:dyDescent="0.3">
      <c r="B41" s="10"/>
      <c r="C41" s="10"/>
      <c r="D41" s="10"/>
      <c r="G41" s="11" t="s">
        <v>15</v>
      </c>
      <c r="H41" s="37"/>
      <c r="I41" s="12"/>
      <c r="J41" s="13"/>
      <c r="K41" s="13"/>
      <c r="L41" s="13"/>
      <c r="M41" s="14"/>
    </row>
    <row r="42" spans="1:26" ht="34.5" customHeight="1" thickBot="1" x14ac:dyDescent="0.35">
      <c r="B42" s="10"/>
      <c r="C42" s="10"/>
      <c r="D42" s="10"/>
      <c r="G42" s="15"/>
      <c r="H42" s="16"/>
      <c r="I42" s="16"/>
      <c r="J42" s="17"/>
      <c r="K42" s="17"/>
      <c r="L42" s="17"/>
      <c r="M42" s="18"/>
    </row>
    <row r="43" spans="1:26" x14ac:dyDescent="0.25">
      <c r="B43" s="10"/>
      <c r="C43" s="10"/>
      <c r="D43" s="10"/>
    </row>
    <row r="44" spans="1:26" x14ac:dyDescent="0.25">
      <c r="B44" s="10"/>
      <c r="C44" s="10"/>
      <c r="D44" s="10"/>
    </row>
    <row r="45" spans="1:26" x14ac:dyDescent="0.25">
      <c r="B45" s="10"/>
      <c r="C45" s="10"/>
      <c r="D45" s="10"/>
    </row>
    <row r="46" spans="1:26" x14ac:dyDescent="0.25">
      <c r="B46" s="10"/>
      <c r="C46" s="10"/>
      <c r="D46" s="10"/>
    </row>
    <row r="47" spans="1:26" x14ac:dyDescent="0.25">
      <c r="B47" s="10"/>
      <c r="C47" s="10"/>
      <c r="D47" s="10"/>
    </row>
    <row r="48" spans="1:26" x14ac:dyDescent="0.25">
      <c r="B48" s="10"/>
      <c r="C48" s="10"/>
      <c r="D48" s="10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  <row r="52" spans="2:4" x14ac:dyDescent="0.25">
      <c r="B52" s="10"/>
      <c r="C52" s="10"/>
      <c r="D52" s="10"/>
    </row>
    <row r="53" spans="2:4" x14ac:dyDescent="0.25">
      <c r="B53" s="10"/>
      <c r="C53" s="10"/>
      <c r="D53" s="10"/>
    </row>
    <row r="54" spans="2:4" x14ac:dyDescent="0.25">
      <c r="B54" s="10"/>
      <c r="C54" s="10"/>
      <c r="D54" s="10"/>
    </row>
    <row r="55" spans="2:4" x14ac:dyDescent="0.25">
      <c r="B55" s="10"/>
      <c r="C55" s="10"/>
      <c r="D55" s="10"/>
    </row>
    <row r="56" spans="2:4" x14ac:dyDescent="0.25">
      <c r="B56" s="10"/>
      <c r="C56" s="10"/>
      <c r="D56" s="10"/>
    </row>
    <row r="57" spans="2:4" x14ac:dyDescent="0.25">
      <c r="B57" s="10"/>
      <c r="C57" s="10"/>
      <c r="D57" s="10"/>
    </row>
    <row r="58" spans="2:4" x14ac:dyDescent="0.25">
      <c r="B58" s="10"/>
      <c r="C58" s="10"/>
      <c r="D58" s="10"/>
    </row>
    <row r="59" spans="2:4" x14ac:dyDescent="0.25">
      <c r="B59" s="10"/>
      <c r="C59" s="10"/>
      <c r="D59" s="10"/>
    </row>
    <row r="60" spans="2:4" x14ac:dyDescent="0.25">
      <c r="B60" s="10"/>
      <c r="C60" s="10"/>
      <c r="D60" s="10"/>
    </row>
    <row r="61" spans="2:4" x14ac:dyDescent="0.25">
      <c r="B61" s="10"/>
      <c r="C61" s="10"/>
      <c r="D61" s="10"/>
    </row>
    <row r="62" spans="2:4" x14ac:dyDescent="0.25">
      <c r="B62" s="10"/>
      <c r="C62" s="10"/>
      <c r="D62" s="10"/>
    </row>
    <row r="63" spans="2:4" x14ac:dyDescent="0.25">
      <c r="B63" s="10"/>
      <c r="C63" s="10"/>
      <c r="D63" s="10"/>
    </row>
    <row r="64" spans="2:4" x14ac:dyDescent="0.25">
      <c r="B64" s="10"/>
      <c r="C64" s="10"/>
      <c r="D64" s="10"/>
    </row>
    <row r="65" spans="2:4" x14ac:dyDescent="0.25">
      <c r="B65" s="10"/>
      <c r="C65" s="10"/>
      <c r="D65" s="10"/>
    </row>
    <row r="66" spans="2:4" x14ac:dyDescent="0.25">
      <c r="B66" s="10"/>
      <c r="C66" s="10"/>
      <c r="D66" s="10"/>
    </row>
    <row r="67" spans="2:4" x14ac:dyDescent="0.25">
      <c r="B67" s="10"/>
      <c r="C67" s="10"/>
      <c r="D67" s="10"/>
    </row>
    <row r="68" spans="2:4" x14ac:dyDescent="0.25">
      <c r="B68" s="10"/>
      <c r="C68" s="10"/>
      <c r="D68" s="10"/>
    </row>
    <row r="69" spans="2:4" x14ac:dyDescent="0.25">
      <c r="B69" s="10"/>
      <c r="C69" s="10"/>
      <c r="D69" s="10"/>
    </row>
    <row r="70" spans="2:4" x14ac:dyDescent="0.25">
      <c r="B70" s="10"/>
      <c r="C70" s="10"/>
      <c r="D70" s="10"/>
    </row>
    <row r="71" spans="2:4" x14ac:dyDescent="0.25">
      <c r="B71" s="10"/>
      <c r="C71" s="10"/>
      <c r="D71" s="10"/>
    </row>
    <row r="72" spans="2:4" x14ac:dyDescent="0.25">
      <c r="B72" s="10"/>
      <c r="C72" s="10"/>
      <c r="D72" s="10"/>
    </row>
    <row r="73" spans="2:4" x14ac:dyDescent="0.25">
      <c r="B73" s="10"/>
      <c r="C73" s="10"/>
      <c r="D73" s="10"/>
    </row>
    <row r="74" spans="2:4" x14ac:dyDescent="0.25">
      <c r="B74" s="10"/>
      <c r="C74" s="10"/>
      <c r="D74" s="10"/>
    </row>
    <row r="75" spans="2:4" x14ac:dyDescent="0.25">
      <c r="B75" s="10"/>
      <c r="C75" s="10"/>
      <c r="D75" s="10"/>
    </row>
    <row r="76" spans="2:4" x14ac:dyDescent="0.25">
      <c r="B76" s="10"/>
      <c r="C76" s="10"/>
      <c r="D76" s="10"/>
    </row>
    <row r="77" spans="2:4" x14ac:dyDescent="0.25">
      <c r="B77" s="10"/>
      <c r="C77" s="10"/>
      <c r="D77" s="10"/>
    </row>
    <row r="78" spans="2:4" x14ac:dyDescent="0.25">
      <c r="B78" s="10"/>
      <c r="C78" s="10"/>
      <c r="D78" s="10"/>
    </row>
    <row r="79" spans="2:4" x14ac:dyDescent="0.25">
      <c r="B79" s="10"/>
      <c r="C79" s="10"/>
      <c r="D79" s="10"/>
    </row>
    <row r="80" spans="2:4" x14ac:dyDescent="0.25">
      <c r="B80" s="10"/>
      <c r="C80" s="10"/>
      <c r="D80" s="10"/>
    </row>
    <row r="81" spans="2:4" x14ac:dyDescent="0.25">
      <c r="B81" s="10"/>
      <c r="C81" s="10"/>
      <c r="D81" s="10"/>
    </row>
    <row r="82" spans="2:4" x14ac:dyDescent="0.25">
      <c r="B82" s="10"/>
      <c r="C82" s="10"/>
      <c r="D82" s="10"/>
    </row>
    <row r="83" spans="2:4" x14ac:dyDescent="0.25">
      <c r="B83" s="10"/>
      <c r="C83" s="10"/>
      <c r="D83" s="10"/>
    </row>
    <row r="84" spans="2:4" x14ac:dyDescent="0.25">
      <c r="B84" s="10"/>
      <c r="C84" s="10"/>
      <c r="D84" s="10"/>
    </row>
    <row r="85" spans="2:4" x14ac:dyDescent="0.25">
      <c r="B85" s="10"/>
      <c r="C85" s="10"/>
      <c r="D85" s="10"/>
    </row>
    <row r="86" spans="2:4" x14ac:dyDescent="0.25">
      <c r="B86" s="10"/>
      <c r="C86" s="10"/>
      <c r="D86" s="10"/>
    </row>
    <row r="87" spans="2:4" x14ac:dyDescent="0.25">
      <c r="B87" s="10"/>
      <c r="C87" s="10"/>
      <c r="D87" s="10"/>
    </row>
    <row r="88" spans="2:4" x14ac:dyDescent="0.25">
      <c r="B88" s="10"/>
      <c r="C88" s="10"/>
      <c r="D88" s="10"/>
    </row>
    <row r="89" spans="2:4" x14ac:dyDescent="0.25">
      <c r="B89" s="10"/>
      <c r="C89" s="10"/>
      <c r="D89" s="10"/>
    </row>
    <row r="90" spans="2:4" x14ac:dyDescent="0.25">
      <c r="B90" s="10"/>
      <c r="C90" s="10"/>
      <c r="D90" s="10"/>
    </row>
    <row r="91" spans="2:4" x14ac:dyDescent="0.25">
      <c r="B91" s="10"/>
      <c r="C91" s="10"/>
      <c r="D91" s="10"/>
    </row>
    <row r="92" spans="2:4" x14ac:dyDescent="0.25">
      <c r="B92" s="10"/>
      <c r="C92" s="10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  <row r="96" spans="2:4" x14ac:dyDescent="0.25">
      <c r="B96" s="10"/>
      <c r="C96" s="10"/>
      <c r="D96" s="10"/>
    </row>
    <row r="97" spans="2:4" x14ac:dyDescent="0.25">
      <c r="B97" s="10"/>
      <c r="C97" s="10"/>
      <c r="D97" s="10"/>
    </row>
    <row r="98" spans="2:4" x14ac:dyDescent="0.25">
      <c r="B98" s="10"/>
      <c r="C98" s="10"/>
      <c r="D98" s="10"/>
    </row>
    <row r="99" spans="2:4" x14ac:dyDescent="0.25">
      <c r="B99" s="10"/>
      <c r="C99" s="10"/>
      <c r="D99" s="10"/>
    </row>
    <row r="100" spans="2:4" x14ac:dyDescent="0.25">
      <c r="B100" s="10"/>
      <c r="C100" s="10"/>
      <c r="D100" s="10"/>
    </row>
    <row r="101" spans="2:4" x14ac:dyDescent="0.25">
      <c r="B101" s="10"/>
      <c r="C101" s="10"/>
      <c r="D101" s="10"/>
    </row>
    <row r="102" spans="2:4" x14ac:dyDescent="0.25">
      <c r="B102" s="10"/>
      <c r="C102" s="10"/>
      <c r="D102" s="10"/>
    </row>
    <row r="103" spans="2:4" x14ac:dyDescent="0.25">
      <c r="B103" s="10"/>
      <c r="C103" s="10"/>
      <c r="D103" s="10"/>
    </row>
    <row r="104" spans="2:4" x14ac:dyDescent="0.25">
      <c r="B104" s="10"/>
      <c r="C104" s="10"/>
      <c r="D104" s="10"/>
    </row>
    <row r="105" spans="2:4" x14ac:dyDescent="0.25">
      <c r="B105" s="10"/>
      <c r="C105" s="10"/>
      <c r="D105" s="10"/>
    </row>
    <row r="106" spans="2:4" x14ac:dyDescent="0.25">
      <c r="B106" s="10"/>
      <c r="C106" s="10"/>
      <c r="D106" s="10"/>
    </row>
    <row r="107" spans="2:4" x14ac:dyDescent="0.25">
      <c r="B107" s="10"/>
      <c r="C107" s="10"/>
      <c r="D107" s="10"/>
    </row>
    <row r="108" spans="2:4" x14ac:dyDescent="0.25">
      <c r="B108" s="10"/>
      <c r="C108" s="10"/>
      <c r="D108" s="10"/>
    </row>
    <row r="109" spans="2:4" x14ac:dyDescent="0.25">
      <c r="B109" s="10"/>
      <c r="C109" s="10"/>
      <c r="D109" s="10"/>
    </row>
    <row r="110" spans="2:4" x14ac:dyDescent="0.25">
      <c r="B110" s="10"/>
      <c r="C110" s="10"/>
      <c r="D110" s="10"/>
    </row>
    <row r="111" spans="2:4" x14ac:dyDescent="0.25">
      <c r="B111" s="10"/>
      <c r="C111" s="10"/>
      <c r="D111" s="10"/>
    </row>
    <row r="112" spans="2:4" x14ac:dyDescent="0.25">
      <c r="B112" s="10"/>
      <c r="C112" s="10"/>
      <c r="D112" s="10"/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1"/>
  <sheetViews>
    <sheetView tabSelected="1" workbookViewId="0">
      <selection activeCell="C19" sqref="C19"/>
    </sheetView>
  </sheetViews>
  <sheetFormatPr baseColWidth="10" defaultColWidth="11.44140625" defaultRowHeight="13.2" x14ac:dyDescent="0.25"/>
  <cols>
    <col min="1" max="1" width="2.88671875" style="9" customWidth="1"/>
    <col min="2" max="2" width="3.6640625" style="9" customWidth="1"/>
    <col min="3" max="3" width="25.33203125" style="5" customWidth="1"/>
    <col min="4" max="4" width="12.6640625" style="9" hidden="1" customWidth="1"/>
    <col min="5" max="5" width="14.33203125" style="9" bestFit="1" customWidth="1"/>
    <col min="6" max="7" width="12.6640625" style="9" customWidth="1"/>
    <col min="8" max="8" width="2.88671875" style="5" customWidth="1"/>
    <col min="9" max="9" width="2.5546875" style="5" customWidth="1"/>
    <col min="10" max="10" width="10.44140625" style="5" hidden="1" customWidth="1"/>
    <col min="11" max="11" width="6.109375" style="5" hidden="1" customWidth="1"/>
    <col min="12" max="12" width="2.44140625" style="5" customWidth="1"/>
    <col min="13" max="21" width="11.44140625" style="5"/>
    <col min="22" max="256" width="11.44140625" style="9"/>
    <col min="257" max="257" width="2.88671875" style="9" customWidth="1"/>
    <col min="258" max="258" width="3.6640625" style="9" customWidth="1"/>
    <col min="259" max="259" width="25.33203125" style="9" customWidth="1"/>
    <col min="260" max="260" width="0" style="9" hidden="1" customWidth="1"/>
    <col min="261" max="261" width="14.33203125" style="9" bestFit="1" customWidth="1"/>
    <col min="262" max="263" width="12.6640625" style="9" customWidth="1"/>
    <col min="264" max="264" width="2.88671875" style="9" customWidth="1"/>
    <col min="265" max="265" width="2.5546875" style="9" customWidth="1"/>
    <col min="266" max="267" width="0" style="9" hidden="1" customWidth="1"/>
    <col min="268" max="268" width="2.44140625" style="9" customWidth="1"/>
    <col min="269" max="512" width="11.44140625" style="9"/>
    <col min="513" max="513" width="2.88671875" style="9" customWidth="1"/>
    <col min="514" max="514" width="3.6640625" style="9" customWidth="1"/>
    <col min="515" max="515" width="25.33203125" style="9" customWidth="1"/>
    <col min="516" max="516" width="0" style="9" hidden="1" customWidth="1"/>
    <col min="517" max="517" width="14.33203125" style="9" bestFit="1" customWidth="1"/>
    <col min="518" max="519" width="12.6640625" style="9" customWidth="1"/>
    <col min="520" max="520" width="2.88671875" style="9" customWidth="1"/>
    <col min="521" max="521" width="2.5546875" style="9" customWidth="1"/>
    <col min="522" max="523" width="0" style="9" hidden="1" customWidth="1"/>
    <col min="524" max="524" width="2.44140625" style="9" customWidth="1"/>
    <col min="525" max="768" width="11.44140625" style="9"/>
    <col min="769" max="769" width="2.88671875" style="9" customWidth="1"/>
    <col min="770" max="770" width="3.6640625" style="9" customWidth="1"/>
    <col min="771" max="771" width="25.33203125" style="9" customWidth="1"/>
    <col min="772" max="772" width="0" style="9" hidden="1" customWidth="1"/>
    <col min="773" max="773" width="14.33203125" style="9" bestFit="1" customWidth="1"/>
    <col min="774" max="775" width="12.6640625" style="9" customWidth="1"/>
    <col min="776" max="776" width="2.88671875" style="9" customWidth="1"/>
    <col min="777" max="777" width="2.5546875" style="9" customWidth="1"/>
    <col min="778" max="779" width="0" style="9" hidden="1" customWidth="1"/>
    <col min="780" max="780" width="2.44140625" style="9" customWidth="1"/>
    <col min="781" max="1024" width="11.44140625" style="9"/>
    <col min="1025" max="1025" width="2.88671875" style="9" customWidth="1"/>
    <col min="1026" max="1026" width="3.6640625" style="9" customWidth="1"/>
    <col min="1027" max="1027" width="25.33203125" style="9" customWidth="1"/>
    <col min="1028" max="1028" width="0" style="9" hidden="1" customWidth="1"/>
    <col min="1029" max="1029" width="14.33203125" style="9" bestFit="1" customWidth="1"/>
    <col min="1030" max="1031" width="12.6640625" style="9" customWidth="1"/>
    <col min="1032" max="1032" width="2.88671875" style="9" customWidth="1"/>
    <col min="1033" max="1033" width="2.5546875" style="9" customWidth="1"/>
    <col min="1034" max="1035" width="0" style="9" hidden="1" customWidth="1"/>
    <col min="1036" max="1036" width="2.44140625" style="9" customWidth="1"/>
    <col min="1037" max="1280" width="11.44140625" style="9"/>
    <col min="1281" max="1281" width="2.88671875" style="9" customWidth="1"/>
    <col min="1282" max="1282" width="3.6640625" style="9" customWidth="1"/>
    <col min="1283" max="1283" width="25.33203125" style="9" customWidth="1"/>
    <col min="1284" max="1284" width="0" style="9" hidden="1" customWidth="1"/>
    <col min="1285" max="1285" width="14.33203125" style="9" bestFit="1" customWidth="1"/>
    <col min="1286" max="1287" width="12.6640625" style="9" customWidth="1"/>
    <col min="1288" max="1288" width="2.88671875" style="9" customWidth="1"/>
    <col min="1289" max="1289" width="2.5546875" style="9" customWidth="1"/>
    <col min="1290" max="1291" width="0" style="9" hidden="1" customWidth="1"/>
    <col min="1292" max="1292" width="2.44140625" style="9" customWidth="1"/>
    <col min="1293" max="1536" width="11.44140625" style="9"/>
    <col min="1537" max="1537" width="2.88671875" style="9" customWidth="1"/>
    <col min="1538" max="1538" width="3.6640625" style="9" customWidth="1"/>
    <col min="1539" max="1539" width="25.33203125" style="9" customWidth="1"/>
    <col min="1540" max="1540" width="0" style="9" hidden="1" customWidth="1"/>
    <col min="1541" max="1541" width="14.33203125" style="9" bestFit="1" customWidth="1"/>
    <col min="1542" max="1543" width="12.6640625" style="9" customWidth="1"/>
    <col min="1544" max="1544" width="2.88671875" style="9" customWidth="1"/>
    <col min="1545" max="1545" width="2.5546875" style="9" customWidth="1"/>
    <col min="1546" max="1547" width="0" style="9" hidden="1" customWidth="1"/>
    <col min="1548" max="1548" width="2.44140625" style="9" customWidth="1"/>
    <col min="1549" max="1792" width="11.44140625" style="9"/>
    <col min="1793" max="1793" width="2.88671875" style="9" customWidth="1"/>
    <col min="1794" max="1794" width="3.6640625" style="9" customWidth="1"/>
    <col min="1795" max="1795" width="25.33203125" style="9" customWidth="1"/>
    <col min="1796" max="1796" width="0" style="9" hidden="1" customWidth="1"/>
    <col min="1797" max="1797" width="14.33203125" style="9" bestFit="1" customWidth="1"/>
    <col min="1798" max="1799" width="12.6640625" style="9" customWidth="1"/>
    <col min="1800" max="1800" width="2.88671875" style="9" customWidth="1"/>
    <col min="1801" max="1801" width="2.5546875" style="9" customWidth="1"/>
    <col min="1802" max="1803" width="0" style="9" hidden="1" customWidth="1"/>
    <col min="1804" max="1804" width="2.44140625" style="9" customWidth="1"/>
    <col min="1805" max="2048" width="11.44140625" style="9"/>
    <col min="2049" max="2049" width="2.88671875" style="9" customWidth="1"/>
    <col min="2050" max="2050" width="3.6640625" style="9" customWidth="1"/>
    <col min="2051" max="2051" width="25.33203125" style="9" customWidth="1"/>
    <col min="2052" max="2052" width="0" style="9" hidden="1" customWidth="1"/>
    <col min="2053" max="2053" width="14.33203125" style="9" bestFit="1" customWidth="1"/>
    <col min="2054" max="2055" width="12.6640625" style="9" customWidth="1"/>
    <col min="2056" max="2056" width="2.88671875" style="9" customWidth="1"/>
    <col min="2057" max="2057" width="2.5546875" style="9" customWidth="1"/>
    <col min="2058" max="2059" width="0" style="9" hidden="1" customWidth="1"/>
    <col min="2060" max="2060" width="2.44140625" style="9" customWidth="1"/>
    <col min="2061" max="2304" width="11.44140625" style="9"/>
    <col min="2305" max="2305" width="2.88671875" style="9" customWidth="1"/>
    <col min="2306" max="2306" width="3.6640625" style="9" customWidth="1"/>
    <col min="2307" max="2307" width="25.33203125" style="9" customWidth="1"/>
    <col min="2308" max="2308" width="0" style="9" hidden="1" customWidth="1"/>
    <col min="2309" max="2309" width="14.33203125" style="9" bestFit="1" customWidth="1"/>
    <col min="2310" max="2311" width="12.6640625" style="9" customWidth="1"/>
    <col min="2312" max="2312" width="2.88671875" style="9" customWidth="1"/>
    <col min="2313" max="2313" width="2.5546875" style="9" customWidth="1"/>
    <col min="2314" max="2315" width="0" style="9" hidden="1" customWidth="1"/>
    <col min="2316" max="2316" width="2.44140625" style="9" customWidth="1"/>
    <col min="2317" max="2560" width="11.44140625" style="9"/>
    <col min="2561" max="2561" width="2.88671875" style="9" customWidth="1"/>
    <col min="2562" max="2562" width="3.6640625" style="9" customWidth="1"/>
    <col min="2563" max="2563" width="25.33203125" style="9" customWidth="1"/>
    <col min="2564" max="2564" width="0" style="9" hidden="1" customWidth="1"/>
    <col min="2565" max="2565" width="14.33203125" style="9" bestFit="1" customWidth="1"/>
    <col min="2566" max="2567" width="12.6640625" style="9" customWidth="1"/>
    <col min="2568" max="2568" width="2.88671875" style="9" customWidth="1"/>
    <col min="2569" max="2569" width="2.5546875" style="9" customWidth="1"/>
    <col min="2570" max="2571" width="0" style="9" hidden="1" customWidth="1"/>
    <col min="2572" max="2572" width="2.44140625" style="9" customWidth="1"/>
    <col min="2573" max="2816" width="11.44140625" style="9"/>
    <col min="2817" max="2817" width="2.88671875" style="9" customWidth="1"/>
    <col min="2818" max="2818" width="3.6640625" style="9" customWidth="1"/>
    <col min="2819" max="2819" width="25.33203125" style="9" customWidth="1"/>
    <col min="2820" max="2820" width="0" style="9" hidden="1" customWidth="1"/>
    <col min="2821" max="2821" width="14.33203125" style="9" bestFit="1" customWidth="1"/>
    <col min="2822" max="2823" width="12.6640625" style="9" customWidth="1"/>
    <col min="2824" max="2824" width="2.88671875" style="9" customWidth="1"/>
    <col min="2825" max="2825" width="2.5546875" style="9" customWidth="1"/>
    <col min="2826" max="2827" width="0" style="9" hidden="1" customWidth="1"/>
    <col min="2828" max="2828" width="2.44140625" style="9" customWidth="1"/>
    <col min="2829" max="3072" width="11.44140625" style="9"/>
    <col min="3073" max="3073" width="2.88671875" style="9" customWidth="1"/>
    <col min="3074" max="3074" width="3.6640625" style="9" customWidth="1"/>
    <col min="3075" max="3075" width="25.33203125" style="9" customWidth="1"/>
    <col min="3076" max="3076" width="0" style="9" hidden="1" customWidth="1"/>
    <col min="3077" max="3077" width="14.33203125" style="9" bestFit="1" customWidth="1"/>
    <col min="3078" max="3079" width="12.6640625" style="9" customWidth="1"/>
    <col min="3080" max="3080" width="2.88671875" style="9" customWidth="1"/>
    <col min="3081" max="3081" width="2.5546875" style="9" customWidth="1"/>
    <col min="3082" max="3083" width="0" style="9" hidden="1" customWidth="1"/>
    <col min="3084" max="3084" width="2.44140625" style="9" customWidth="1"/>
    <col min="3085" max="3328" width="11.44140625" style="9"/>
    <col min="3329" max="3329" width="2.88671875" style="9" customWidth="1"/>
    <col min="3330" max="3330" width="3.6640625" style="9" customWidth="1"/>
    <col min="3331" max="3331" width="25.33203125" style="9" customWidth="1"/>
    <col min="3332" max="3332" width="0" style="9" hidden="1" customWidth="1"/>
    <col min="3333" max="3333" width="14.33203125" style="9" bestFit="1" customWidth="1"/>
    <col min="3334" max="3335" width="12.6640625" style="9" customWidth="1"/>
    <col min="3336" max="3336" width="2.88671875" style="9" customWidth="1"/>
    <col min="3337" max="3337" width="2.5546875" style="9" customWidth="1"/>
    <col min="3338" max="3339" width="0" style="9" hidden="1" customWidth="1"/>
    <col min="3340" max="3340" width="2.44140625" style="9" customWidth="1"/>
    <col min="3341" max="3584" width="11.44140625" style="9"/>
    <col min="3585" max="3585" width="2.88671875" style="9" customWidth="1"/>
    <col min="3586" max="3586" width="3.6640625" style="9" customWidth="1"/>
    <col min="3587" max="3587" width="25.33203125" style="9" customWidth="1"/>
    <col min="3588" max="3588" width="0" style="9" hidden="1" customWidth="1"/>
    <col min="3589" max="3589" width="14.33203125" style="9" bestFit="1" customWidth="1"/>
    <col min="3590" max="3591" width="12.6640625" style="9" customWidth="1"/>
    <col min="3592" max="3592" width="2.88671875" style="9" customWidth="1"/>
    <col min="3593" max="3593" width="2.5546875" style="9" customWidth="1"/>
    <col min="3594" max="3595" width="0" style="9" hidden="1" customWidth="1"/>
    <col min="3596" max="3596" width="2.44140625" style="9" customWidth="1"/>
    <col min="3597" max="3840" width="11.44140625" style="9"/>
    <col min="3841" max="3841" width="2.88671875" style="9" customWidth="1"/>
    <col min="3842" max="3842" width="3.6640625" style="9" customWidth="1"/>
    <col min="3843" max="3843" width="25.33203125" style="9" customWidth="1"/>
    <col min="3844" max="3844" width="0" style="9" hidden="1" customWidth="1"/>
    <col min="3845" max="3845" width="14.33203125" style="9" bestFit="1" customWidth="1"/>
    <col min="3846" max="3847" width="12.6640625" style="9" customWidth="1"/>
    <col min="3848" max="3848" width="2.88671875" style="9" customWidth="1"/>
    <col min="3849" max="3849" width="2.5546875" style="9" customWidth="1"/>
    <col min="3850" max="3851" width="0" style="9" hidden="1" customWidth="1"/>
    <col min="3852" max="3852" width="2.44140625" style="9" customWidth="1"/>
    <col min="3853" max="4096" width="11.44140625" style="9"/>
    <col min="4097" max="4097" width="2.88671875" style="9" customWidth="1"/>
    <col min="4098" max="4098" width="3.6640625" style="9" customWidth="1"/>
    <col min="4099" max="4099" width="25.33203125" style="9" customWidth="1"/>
    <col min="4100" max="4100" width="0" style="9" hidden="1" customWidth="1"/>
    <col min="4101" max="4101" width="14.33203125" style="9" bestFit="1" customWidth="1"/>
    <col min="4102" max="4103" width="12.6640625" style="9" customWidth="1"/>
    <col min="4104" max="4104" width="2.88671875" style="9" customWidth="1"/>
    <col min="4105" max="4105" width="2.5546875" style="9" customWidth="1"/>
    <col min="4106" max="4107" width="0" style="9" hidden="1" customWidth="1"/>
    <col min="4108" max="4108" width="2.44140625" style="9" customWidth="1"/>
    <col min="4109" max="4352" width="11.44140625" style="9"/>
    <col min="4353" max="4353" width="2.88671875" style="9" customWidth="1"/>
    <col min="4354" max="4354" width="3.6640625" style="9" customWidth="1"/>
    <col min="4355" max="4355" width="25.33203125" style="9" customWidth="1"/>
    <col min="4356" max="4356" width="0" style="9" hidden="1" customWidth="1"/>
    <col min="4357" max="4357" width="14.33203125" style="9" bestFit="1" customWidth="1"/>
    <col min="4358" max="4359" width="12.6640625" style="9" customWidth="1"/>
    <col min="4360" max="4360" width="2.88671875" style="9" customWidth="1"/>
    <col min="4361" max="4361" width="2.5546875" style="9" customWidth="1"/>
    <col min="4362" max="4363" width="0" style="9" hidden="1" customWidth="1"/>
    <col min="4364" max="4364" width="2.44140625" style="9" customWidth="1"/>
    <col min="4365" max="4608" width="11.44140625" style="9"/>
    <col min="4609" max="4609" width="2.88671875" style="9" customWidth="1"/>
    <col min="4610" max="4610" width="3.6640625" style="9" customWidth="1"/>
    <col min="4611" max="4611" width="25.33203125" style="9" customWidth="1"/>
    <col min="4612" max="4612" width="0" style="9" hidden="1" customWidth="1"/>
    <col min="4613" max="4613" width="14.33203125" style="9" bestFit="1" customWidth="1"/>
    <col min="4614" max="4615" width="12.6640625" style="9" customWidth="1"/>
    <col min="4616" max="4616" width="2.88671875" style="9" customWidth="1"/>
    <col min="4617" max="4617" width="2.5546875" style="9" customWidth="1"/>
    <col min="4618" max="4619" width="0" style="9" hidden="1" customWidth="1"/>
    <col min="4620" max="4620" width="2.44140625" style="9" customWidth="1"/>
    <col min="4621" max="4864" width="11.44140625" style="9"/>
    <col min="4865" max="4865" width="2.88671875" style="9" customWidth="1"/>
    <col min="4866" max="4866" width="3.6640625" style="9" customWidth="1"/>
    <col min="4867" max="4867" width="25.33203125" style="9" customWidth="1"/>
    <col min="4868" max="4868" width="0" style="9" hidden="1" customWidth="1"/>
    <col min="4869" max="4869" width="14.33203125" style="9" bestFit="1" customWidth="1"/>
    <col min="4870" max="4871" width="12.6640625" style="9" customWidth="1"/>
    <col min="4872" max="4872" width="2.88671875" style="9" customWidth="1"/>
    <col min="4873" max="4873" width="2.5546875" style="9" customWidth="1"/>
    <col min="4874" max="4875" width="0" style="9" hidden="1" customWidth="1"/>
    <col min="4876" max="4876" width="2.44140625" style="9" customWidth="1"/>
    <col min="4877" max="5120" width="11.44140625" style="9"/>
    <col min="5121" max="5121" width="2.88671875" style="9" customWidth="1"/>
    <col min="5122" max="5122" width="3.6640625" style="9" customWidth="1"/>
    <col min="5123" max="5123" width="25.33203125" style="9" customWidth="1"/>
    <col min="5124" max="5124" width="0" style="9" hidden="1" customWidth="1"/>
    <col min="5125" max="5125" width="14.33203125" style="9" bestFit="1" customWidth="1"/>
    <col min="5126" max="5127" width="12.6640625" style="9" customWidth="1"/>
    <col min="5128" max="5128" width="2.88671875" style="9" customWidth="1"/>
    <col min="5129" max="5129" width="2.5546875" style="9" customWidth="1"/>
    <col min="5130" max="5131" width="0" style="9" hidden="1" customWidth="1"/>
    <col min="5132" max="5132" width="2.44140625" style="9" customWidth="1"/>
    <col min="5133" max="5376" width="11.44140625" style="9"/>
    <col min="5377" max="5377" width="2.88671875" style="9" customWidth="1"/>
    <col min="5378" max="5378" width="3.6640625" style="9" customWidth="1"/>
    <col min="5379" max="5379" width="25.33203125" style="9" customWidth="1"/>
    <col min="5380" max="5380" width="0" style="9" hidden="1" customWidth="1"/>
    <col min="5381" max="5381" width="14.33203125" style="9" bestFit="1" customWidth="1"/>
    <col min="5382" max="5383" width="12.6640625" style="9" customWidth="1"/>
    <col min="5384" max="5384" width="2.88671875" style="9" customWidth="1"/>
    <col min="5385" max="5385" width="2.5546875" style="9" customWidth="1"/>
    <col min="5386" max="5387" width="0" style="9" hidden="1" customWidth="1"/>
    <col min="5388" max="5388" width="2.44140625" style="9" customWidth="1"/>
    <col min="5389" max="5632" width="11.44140625" style="9"/>
    <col min="5633" max="5633" width="2.88671875" style="9" customWidth="1"/>
    <col min="5634" max="5634" width="3.6640625" style="9" customWidth="1"/>
    <col min="5635" max="5635" width="25.33203125" style="9" customWidth="1"/>
    <col min="5636" max="5636" width="0" style="9" hidden="1" customWidth="1"/>
    <col min="5637" max="5637" width="14.33203125" style="9" bestFit="1" customWidth="1"/>
    <col min="5638" max="5639" width="12.6640625" style="9" customWidth="1"/>
    <col min="5640" max="5640" width="2.88671875" style="9" customWidth="1"/>
    <col min="5641" max="5641" width="2.5546875" style="9" customWidth="1"/>
    <col min="5642" max="5643" width="0" style="9" hidden="1" customWidth="1"/>
    <col min="5644" max="5644" width="2.44140625" style="9" customWidth="1"/>
    <col min="5645" max="5888" width="11.44140625" style="9"/>
    <col min="5889" max="5889" width="2.88671875" style="9" customWidth="1"/>
    <col min="5890" max="5890" width="3.6640625" style="9" customWidth="1"/>
    <col min="5891" max="5891" width="25.33203125" style="9" customWidth="1"/>
    <col min="5892" max="5892" width="0" style="9" hidden="1" customWidth="1"/>
    <col min="5893" max="5893" width="14.33203125" style="9" bestFit="1" customWidth="1"/>
    <col min="5894" max="5895" width="12.6640625" style="9" customWidth="1"/>
    <col min="5896" max="5896" width="2.88671875" style="9" customWidth="1"/>
    <col min="5897" max="5897" width="2.5546875" style="9" customWidth="1"/>
    <col min="5898" max="5899" width="0" style="9" hidden="1" customWidth="1"/>
    <col min="5900" max="5900" width="2.44140625" style="9" customWidth="1"/>
    <col min="5901" max="6144" width="11.44140625" style="9"/>
    <col min="6145" max="6145" width="2.88671875" style="9" customWidth="1"/>
    <col min="6146" max="6146" width="3.6640625" style="9" customWidth="1"/>
    <col min="6147" max="6147" width="25.33203125" style="9" customWidth="1"/>
    <col min="6148" max="6148" width="0" style="9" hidden="1" customWidth="1"/>
    <col min="6149" max="6149" width="14.33203125" style="9" bestFit="1" customWidth="1"/>
    <col min="6150" max="6151" width="12.6640625" style="9" customWidth="1"/>
    <col min="6152" max="6152" width="2.88671875" style="9" customWidth="1"/>
    <col min="6153" max="6153" width="2.5546875" style="9" customWidth="1"/>
    <col min="6154" max="6155" width="0" style="9" hidden="1" customWidth="1"/>
    <col min="6156" max="6156" width="2.44140625" style="9" customWidth="1"/>
    <col min="6157" max="6400" width="11.44140625" style="9"/>
    <col min="6401" max="6401" width="2.88671875" style="9" customWidth="1"/>
    <col min="6402" max="6402" width="3.6640625" style="9" customWidth="1"/>
    <col min="6403" max="6403" width="25.33203125" style="9" customWidth="1"/>
    <col min="6404" max="6404" width="0" style="9" hidden="1" customWidth="1"/>
    <col min="6405" max="6405" width="14.33203125" style="9" bestFit="1" customWidth="1"/>
    <col min="6406" max="6407" width="12.6640625" style="9" customWidth="1"/>
    <col min="6408" max="6408" width="2.88671875" style="9" customWidth="1"/>
    <col min="6409" max="6409" width="2.5546875" style="9" customWidth="1"/>
    <col min="6410" max="6411" width="0" style="9" hidden="1" customWidth="1"/>
    <col min="6412" max="6412" width="2.44140625" style="9" customWidth="1"/>
    <col min="6413" max="6656" width="11.44140625" style="9"/>
    <col min="6657" max="6657" width="2.88671875" style="9" customWidth="1"/>
    <col min="6658" max="6658" width="3.6640625" style="9" customWidth="1"/>
    <col min="6659" max="6659" width="25.33203125" style="9" customWidth="1"/>
    <col min="6660" max="6660" width="0" style="9" hidden="1" customWidth="1"/>
    <col min="6661" max="6661" width="14.33203125" style="9" bestFit="1" customWidth="1"/>
    <col min="6662" max="6663" width="12.6640625" style="9" customWidth="1"/>
    <col min="6664" max="6664" width="2.88671875" style="9" customWidth="1"/>
    <col min="6665" max="6665" width="2.5546875" style="9" customWidth="1"/>
    <col min="6666" max="6667" width="0" style="9" hidden="1" customWidth="1"/>
    <col min="6668" max="6668" width="2.44140625" style="9" customWidth="1"/>
    <col min="6669" max="6912" width="11.44140625" style="9"/>
    <col min="6913" max="6913" width="2.88671875" style="9" customWidth="1"/>
    <col min="6914" max="6914" width="3.6640625" style="9" customWidth="1"/>
    <col min="6915" max="6915" width="25.33203125" style="9" customWidth="1"/>
    <col min="6916" max="6916" width="0" style="9" hidden="1" customWidth="1"/>
    <col min="6917" max="6917" width="14.33203125" style="9" bestFit="1" customWidth="1"/>
    <col min="6918" max="6919" width="12.6640625" style="9" customWidth="1"/>
    <col min="6920" max="6920" width="2.88671875" style="9" customWidth="1"/>
    <col min="6921" max="6921" width="2.5546875" style="9" customWidth="1"/>
    <col min="6922" max="6923" width="0" style="9" hidden="1" customWidth="1"/>
    <col min="6924" max="6924" width="2.44140625" style="9" customWidth="1"/>
    <col min="6925" max="7168" width="11.44140625" style="9"/>
    <col min="7169" max="7169" width="2.88671875" style="9" customWidth="1"/>
    <col min="7170" max="7170" width="3.6640625" style="9" customWidth="1"/>
    <col min="7171" max="7171" width="25.33203125" style="9" customWidth="1"/>
    <col min="7172" max="7172" width="0" style="9" hidden="1" customWidth="1"/>
    <col min="7173" max="7173" width="14.33203125" style="9" bestFit="1" customWidth="1"/>
    <col min="7174" max="7175" width="12.6640625" style="9" customWidth="1"/>
    <col min="7176" max="7176" width="2.88671875" style="9" customWidth="1"/>
    <col min="7177" max="7177" width="2.5546875" style="9" customWidth="1"/>
    <col min="7178" max="7179" width="0" style="9" hidden="1" customWidth="1"/>
    <col min="7180" max="7180" width="2.44140625" style="9" customWidth="1"/>
    <col min="7181" max="7424" width="11.44140625" style="9"/>
    <col min="7425" max="7425" width="2.88671875" style="9" customWidth="1"/>
    <col min="7426" max="7426" width="3.6640625" style="9" customWidth="1"/>
    <col min="7427" max="7427" width="25.33203125" style="9" customWidth="1"/>
    <col min="7428" max="7428" width="0" style="9" hidden="1" customWidth="1"/>
    <col min="7429" max="7429" width="14.33203125" style="9" bestFit="1" customWidth="1"/>
    <col min="7430" max="7431" width="12.6640625" style="9" customWidth="1"/>
    <col min="7432" max="7432" width="2.88671875" style="9" customWidth="1"/>
    <col min="7433" max="7433" width="2.5546875" style="9" customWidth="1"/>
    <col min="7434" max="7435" width="0" style="9" hidden="1" customWidth="1"/>
    <col min="7436" max="7436" width="2.44140625" style="9" customWidth="1"/>
    <col min="7437" max="7680" width="11.44140625" style="9"/>
    <col min="7681" max="7681" width="2.88671875" style="9" customWidth="1"/>
    <col min="7682" max="7682" width="3.6640625" style="9" customWidth="1"/>
    <col min="7683" max="7683" width="25.33203125" style="9" customWidth="1"/>
    <col min="7684" max="7684" width="0" style="9" hidden="1" customWidth="1"/>
    <col min="7685" max="7685" width="14.33203125" style="9" bestFit="1" customWidth="1"/>
    <col min="7686" max="7687" width="12.6640625" style="9" customWidth="1"/>
    <col min="7688" max="7688" width="2.88671875" style="9" customWidth="1"/>
    <col min="7689" max="7689" width="2.5546875" style="9" customWidth="1"/>
    <col min="7690" max="7691" width="0" style="9" hidden="1" customWidth="1"/>
    <col min="7692" max="7692" width="2.44140625" style="9" customWidth="1"/>
    <col min="7693" max="7936" width="11.44140625" style="9"/>
    <col min="7937" max="7937" width="2.88671875" style="9" customWidth="1"/>
    <col min="7938" max="7938" width="3.6640625" style="9" customWidth="1"/>
    <col min="7939" max="7939" width="25.33203125" style="9" customWidth="1"/>
    <col min="7940" max="7940" width="0" style="9" hidden="1" customWidth="1"/>
    <col min="7941" max="7941" width="14.33203125" style="9" bestFit="1" customWidth="1"/>
    <col min="7942" max="7943" width="12.6640625" style="9" customWidth="1"/>
    <col min="7944" max="7944" width="2.88671875" style="9" customWidth="1"/>
    <col min="7945" max="7945" width="2.5546875" style="9" customWidth="1"/>
    <col min="7946" max="7947" width="0" style="9" hidden="1" customWidth="1"/>
    <col min="7948" max="7948" width="2.44140625" style="9" customWidth="1"/>
    <col min="7949" max="8192" width="11.44140625" style="9"/>
    <col min="8193" max="8193" width="2.88671875" style="9" customWidth="1"/>
    <col min="8194" max="8194" width="3.6640625" style="9" customWidth="1"/>
    <col min="8195" max="8195" width="25.33203125" style="9" customWidth="1"/>
    <col min="8196" max="8196" width="0" style="9" hidden="1" customWidth="1"/>
    <col min="8197" max="8197" width="14.33203125" style="9" bestFit="1" customWidth="1"/>
    <col min="8198" max="8199" width="12.6640625" style="9" customWidth="1"/>
    <col min="8200" max="8200" width="2.88671875" style="9" customWidth="1"/>
    <col min="8201" max="8201" width="2.5546875" style="9" customWidth="1"/>
    <col min="8202" max="8203" width="0" style="9" hidden="1" customWidth="1"/>
    <col min="8204" max="8204" width="2.44140625" style="9" customWidth="1"/>
    <col min="8205" max="8448" width="11.44140625" style="9"/>
    <col min="8449" max="8449" width="2.88671875" style="9" customWidth="1"/>
    <col min="8450" max="8450" width="3.6640625" style="9" customWidth="1"/>
    <col min="8451" max="8451" width="25.33203125" style="9" customWidth="1"/>
    <col min="8452" max="8452" width="0" style="9" hidden="1" customWidth="1"/>
    <col min="8453" max="8453" width="14.33203125" style="9" bestFit="1" customWidth="1"/>
    <col min="8454" max="8455" width="12.6640625" style="9" customWidth="1"/>
    <col min="8456" max="8456" width="2.88671875" style="9" customWidth="1"/>
    <col min="8457" max="8457" width="2.5546875" style="9" customWidth="1"/>
    <col min="8458" max="8459" width="0" style="9" hidden="1" customWidth="1"/>
    <col min="8460" max="8460" width="2.44140625" style="9" customWidth="1"/>
    <col min="8461" max="8704" width="11.44140625" style="9"/>
    <col min="8705" max="8705" width="2.88671875" style="9" customWidth="1"/>
    <col min="8706" max="8706" width="3.6640625" style="9" customWidth="1"/>
    <col min="8707" max="8707" width="25.33203125" style="9" customWidth="1"/>
    <col min="8708" max="8708" width="0" style="9" hidden="1" customWidth="1"/>
    <col min="8709" max="8709" width="14.33203125" style="9" bestFit="1" customWidth="1"/>
    <col min="8710" max="8711" width="12.6640625" style="9" customWidth="1"/>
    <col min="8712" max="8712" width="2.88671875" style="9" customWidth="1"/>
    <col min="8713" max="8713" width="2.5546875" style="9" customWidth="1"/>
    <col min="8714" max="8715" width="0" style="9" hidden="1" customWidth="1"/>
    <col min="8716" max="8716" width="2.44140625" style="9" customWidth="1"/>
    <col min="8717" max="8960" width="11.44140625" style="9"/>
    <col min="8961" max="8961" width="2.88671875" style="9" customWidth="1"/>
    <col min="8962" max="8962" width="3.6640625" style="9" customWidth="1"/>
    <col min="8963" max="8963" width="25.33203125" style="9" customWidth="1"/>
    <col min="8964" max="8964" width="0" style="9" hidden="1" customWidth="1"/>
    <col min="8965" max="8965" width="14.33203125" style="9" bestFit="1" customWidth="1"/>
    <col min="8966" max="8967" width="12.6640625" style="9" customWidth="1"/>
    <col min="8968" max="8968" width="2.88671875" style="9" customWidth="1"/>
    <col min="8969" max="8969" width="2.5546875" style="9" customWidth="1"/>
    <col min="8970" max="8971" width="0" style="9" hidden="1" customWidth="1"/>
    <col min="8972" max="8972" width="2.44140625" style="9" customWidth="1"/>
    <col min="8973" max="9216" width="11.44140625" style="9"/>
    <col min="9217" max="9217" width="2.88671875" style="9" customWidth="1"/>
    <col min="9218" max="9218" width="3.6640625" style="9" customWidth="1"/>
    <col min="9219" max="9219" width="25.33203125" style="9" customWidth="1"/>
    <col min="9220" max="9220" width="0" style="9" hidden="1" customWidth="1"/>
    <col min="9221" max="9221" width="14.33203125" style="9" bestFit="1" customWidth="1"/>
    <col min="9222" max="9223" width="12.6640625" style="9" customWidth="1"/>
    <col min="9224" max="9224" width="2.88671875" style="9" customWidth="1"/>
    <col min="9225" max="9225" width="2.5546875" style="9" customWidth="1"/>
    <col min="9226" max="9227" width="0" style="9" hidden="1" customWidth="1"/>
    <col min="9228" max="9228" width="2.44140625" style="9" customWidth="1"/>
    <col min="9229" max="9472" width="11.44140625" style="9"/>
    <col min="9473" max="9473" width="2.88671875" style="9" customWidth="1"/>
    <col min="9474" max="9474" width="3.6640625" style="9" customWidth="1"/>
    <col min="9475" max="9475" width="25.33203125" style="9" customWidth="1"/>
    <col min="9476" max="9476" width="0" style="9" hidden="1" customWidth="1"/>
    <col min="9477" max="9477" width="14.33203125" style="9" bestFit="1" customWidth="1"/>
    <col min="9478" max="9479" width="12.6640625" style="9" customWidth="1"/>
    <col min="9480" max="9480" width="2.88671875" style="9" customWidth="1"/>
    <col min="9481" max="9481" width="2.5546875" style="9" customWidth="1"/>
    <col min="9482" max="9483" width="0" style="9" hidden="1" customWidth="1"/>
    <col min="9484" max="9484" width="2.44140625" style="9" customWidth="1"/>
    <col min="9485" max="9728" width="11.44140625" style="9"/>
    <col min="9729" max="9729" width="2.88671875" style="9" customWidth="1"/>
    <col min="9730" max="9730" width="3.6640625" style="9" customWidth="1"/>
    <col min="9731" max="9731" width="25.33203125" style="9" customWidth="1"/>
    <col min="9732" max="9732" width="0" style="9" hidden="1" customWidth="1"/>
    <col min="9733" max="9733" width="14.33203125" style="9" bestFit="1" customWidth="1"/>
    <col min="9734" max="9735" width="12.6640625" style="9" customWidth="1"/>
    <col min="9736" max="9736" width="2.88671875" style="9" customWidth="1"/>
    <col min="9737" max="9737" width="2.5546875" style="9" customWidth="1"/>
    <col min="9738" max="9739" width="0" style="9" hidden="1" customWidth="1"/>
    <col min="9740" max="9740" width="2.44140625" style="9" customWidth="1"/>
    <col min="9741" max="9984" width="11.44140625" style="9"/>
    <col min="9985" max="9985" width="2.88671875" style="9" customWidth="1"/>
    <col min="9986" max="9986" width="3.6640625" style="9" customWidth="1"/>
    <col min="9987" max="9987" width="25.33203125" style="9" customWidth="1"/>
    <col min="9988" max="9988" width="0" style="9" hidden="1" customWidth="1"/>
    <col min="9989" max="9989" width="14.33203125" style="9" bestFit="1" customWidth="1"/>
    <col min="9990" max="9991" width="12.6640625" style="9" customWidth="1"/>
    <col min="9992" max="9992" width="2.88671875" style="9" customWidth="1"/>
    <col min="9993" max="9993" width="2.5546875" style="9" customWidth="1"/>
    <col min="9994" max="9995" width="0" style="9" hidden="1" customWidth="1"/>
    <col min="9996" max="9996" width="2.44140625" style="9" customWidth="1"/>
    <col min="9997" max="10240" width="11.44140625" style="9"/>
    <col min="10241" max="10241" width="2.88671875" style="9" customWidth="1"/>
    <col min="10242" max="10242" width="3.6640625" style="9" customWidth="1"/>
    <col min="10243" max="10243" width="25.33203125" style="9" customWidth="1"/>
    <col min="10244" max="10244" width="0" style="9" hidden="1" customWidth="1"/>
    <col min="10245" max="10245" width="14.33203125" style="9" bestFit="1" customWidth="1"/>
    <col min="10246" max="10247" width="12.6640625" style="9" customWidth="1"/>
    <col min="10248" max="10248" width="2.88671875" style="9" customWidth="1"/>
    <col min="10249" max="10249" width="2.5546875" style="9" customWidth="1"/>
    <col min="10250" max="10251" width="0" style="9" hidden="1" customWidth="1"/>
    <col min="10252" max="10252" width="2.44140625" style="9" customWidth="1"/>
    <col min="10253" max="10496" width="11.44140625" style="9"/>
    <col min="10497" max="10497" width="2.88671875" style="9" customWidth="1"/>
    <col min="10498" max="10498" width="3.6640625" style="9" customWidth="1"/>
    <col min="10499" max="10499" width="25.33203125" style="9" customWidth="1"/>
    <col min="10500" max="10500" width="0" style="9" hidden="1" customWidth="1"/>
    <col min="10501" max="10501" width="14.33203125" style="9" bestFit="1" customWidth="1"/>
    <col min="10502" max="10503" width="12.6640625" style="9" customWidth="1"/>
    <col min="10504" max="10504" width="2.88671875" style="9" customWidth="1"/>
    <col min="10505" max="10505" width="2.5546875" style="9" customWidth="1"/>
    <col min="10506" max="10507" width="0" style="9" hidden="1" customWidth="1"/>
    <col min="10508" max="10508" width="2.44140625" style="9" customWidth="1"/>
    <col min="10509" max="10752" width="11.44140625" style="9"/>
    <col min="10753" max="10753" width="2.88671875" style="9" customWidth="1"/>
    <col min="10754" max="10754" width="3.6640625" style="9" customWidth="1"/>
    <col min="10755" max="10755" width="25.33203125" style="9" customWidth="1"/>
    <col min="10756" max="10756" width="0" style="9" hidden="1" customWidth="1"/>
    <col min="10757" max="10757" width="14.33203125" style="9" bestFit="1" customWidth="1"/>
    <col min="10758" max="10759" width="12.6640625" style="9" customWidth="1"/>
    <col min="10760" max="10760" width="2.88671875" style="9" customWidth="1"/>
    <col min="10761" max="10761" width="2.5546875" style="9" customWidth="1"/>
    <col min="10762" max="10763" width="0" style="9" hidden="1" customWidth="1"/>
    <col min="10764" max="10764" width="2.44140625" style="9" customWidth="1"/>
    <col min="10765" max="11008" width="11.44140625" style="9"/>
    <col min="11009" max="11009" width="2.88671875" style="9" customWidth="1"/>
    <col min="11010" max="11010" width="3.6640625" style="9" customWidth="1"/>
    <col min="11011" max="11011" width="25.33203125" style="9" customWidth="1"/>
    <col min="11012" max="11012" width="0" style="9" hidden="1" customWidth="1"/>
    <col min="11013" max="11013" width="14.33203125" style="9" bestFit="1" customWidth="1"/>
    <col min="11014" max="11015" width="12.6640625" style="9" customWidth="1"/>
    <col min="11016" max="11016" width="2.88671875" style="9" customWidth="1"/>
    <col min="11017" max="11017" width="2.5546875" style="9" customWidth="1"/>
    <col min="11018" max="11019" width="0" style="9" hidden="1" customWidth="1"/>
    <col min="11020" max="11020" width="2.44140625" style="9" customWidth="1"/>
    <col min="11021" max="11264" width="11.44140625" style="9"/>
    <col min="11265" max="11265" width="2.88671875" style="9" customWidth="1"/>
    <col min="11266" max="11266" width="3.6640625" style="9" customWidth="1"/>
    <col min="11267" max="11267" width="25.33203125" style="9" customWidth="1"/>
    <col min="11268" max="11268" width="0" style="9" hidden="1" customWidth="1"/>
    <col min="11269" max="11269" width="14.33203125" style="9" bestFit="1" customWidth="1"/>
    <col min="11270" max="11271" width="12.6640625" style="9" customWidth="1"/>
    <col min="11272" max="11272" width="2.88671875" style="9" customWidth="1"/>
    <col min="11273" max="11273" width="2.5546875" style="9" customWidth="1"/>
    <col min="11274" max="11275" width="0" style="9" hidden="1" customWidth="1"/>
    <col min="11276" max="11276" width="2.44140625" style="9" customWidth="1"/>
    <col min="11277" max="11520" width="11.44140625" style="9"/>
    <col min="11521" max="11521" width="2.88671875" style="9" customWidth="1"/>
    <col min="11522" max="11522" width="3.6640625" style="9" customWidth="1"/>
    <col min="11523" max="11523" width="25.33203125" style="9" customWidth="1"/>
    <col min="11524" max="11524" width="0" style="9" hidden="1" customWidth="1"/>
    <col min="11525" max="11525" width="14.33203125" style="9" bestFit="1" customWidth="1"/>
    <col min="11526" max="11527" width="12.6640625" style="9" customWidth="1"/>
    <col min="11528" max="11528" width="2.88671875" style="9" customWidth="1"/>
    <col min="11529" max="11529" width="2.5546875" style="9" customWidth="1"/>
    <col min="11530" max="11531" width="0" style="9" hidden="1" customWidth="1"/>
    <col min="11532" max="11532" width="2.44140625" style="9" customWidth="1"/>
    <col min="11533" max="11776" width="11.44140625" style="9"/>
    <col min="11777" max="11777" width="2.88671875" style="9" customWidth="1"/>
    <col min="11778" max="11778" width="3.6640625" style="9" customWidth="1"/>
    <col min="11779" max="11779" width="25.33203125" style="9" customWidth="1"/>
    <col min="11780" max="11780" width="0" style="9" hidden="1" customWidth="1"/>
    <col min="11781" max="11781" width="14.33203125" style="9" bestFit="1" customWidth="1"/>
    <col min="11782" max="11783" width="12.6640625" style="9" customWidth="1"/>
    <col min="11784" max="11784" width="2.88671875" style="9" customWidth="1"/>
    <col min="11785" max="11785" width="2.5546875" style="9" customWidth="1"/>
    <col min="11786" max="11787" width="0" style="9" hidden="1" customWidth="1"/>
    <col min="11788" max="11788" width="2.44140625" style="9" customWidth="1"/>
    <col min="11789" max="12032" width="11.44140625" style="9"/>
    <col min="12033" max="12033" width="2.88671875" style="9" customWidth="1"/>
    <col min="12034" max="12034" width="3.6640625" style="9" customWidth="1"/>
    <col min="12035" max="12035" width="25.33203125" style="9" customWidth="1"/>
    <col min="12036" max="12036" width="0" style="9" hidden="1" customWidth="1"/>
    <col min="12037" max="12037" width="14.33203125" style="9" bestFit="1" customWidth="1"/>
    <col min="12038" max="12039" width="12.6640625" style="9" customWidth="1"/>
    <col min="12040" max="12040" width="2.88671875" style="9" customWidth="1"/>
    <col min="12041" max="12041" width="2.5546875" style="9" customWidth="1"/>
    <col min="12042" max="12043" width="0" style="9" hidden="1" customWidth="1"/>
    <col min="12044" max="12044" width="2.44140625" style="9" customWidth="1"/>
    <col min="12045" max="12288" width="11.44140625" style="9"/>
    <col min="12289" max="12289" width="2.88671875" style="9" customWidth="1"/>
    <col min="12290" max="12290" width="3.6640625" style="9" customWidth="1"/>
    <col min="12291" max="12291" width="25.33203125" style="9" customWidth="1"/>
    <col min="12292" max="12292" width="0" style="9" hidden="1" customWidth="1"/>
    <col min="12293" max="12293" width="14.33203125" style="9" bestFit="1" customWidth="1"/>
    <col min="12294" max="12295" width="12.6640625" style="9" customWidth="1"/>
    <col min="12296" max="12296" width="2.88671875" style="9" customWidth="1"/>
    <col min="12297" max="12297" width="2.5546875" style="9" customWidth="1"/>
    <col min="12298" max="12299" width="0" style="9" hidden="1" customWidth="1"/>
    <col min="12300" max="12300" width="2.44140625" style="9" customWidth="1"/>
    <col min="12301" max="12544" width="11.44140625" style="9"/>
    <col min="12545" max="12545" width="2.88671875" style="9" customWidth="1"/>
    <col min="12546" max="12546" width="3.6640625" style="9" customWidth="1"/>
    <col min="12547" max="12547" width="25.33203125" style="9" customWidth="1"/>
    <col min="12548" max="12548" width="0" style="9" hidden="1" customWidth="1"/>
    <col min="12549" max="12549" width="14.33203125" style="9" bestFit="1" customWidth="1"/>
    <col min="12550" max="12551" width="12.6640625" style="9" customWidth="1"/>
    <col min="12552" max="12552" width="2.88671875" style="9" customWidth="1"/>
    <col min="12553" max="12553" width="2.5546875" style="9" customWidth="1"/>
    <col min="12554" max="12555" width="0" style="9" hidden="1" customWidth="1"/>
    <col min="12556" max="12556" width="2.44140625" style="9" customWidth="1"/>
    <col min="12557" max="12800" width="11.44140625" style="9"/>
    <col min="12801" max="12801" width="2.88671875" style="9" customWidth="1"/>
    <col min="12802" max="12802" width="3.6640625" style="9" customWidth="1"/>
    <col min="12803" max="12803" width="25.33203125" style="9" customWidth="1"/>
    <col min="12804" max="12804" width="0" style="9" hidden="1" customWidth="1"/>
    <col min="12805" max="12805" width="14.33203125" style="9" bestFit="1" customWidth="1"/>
    <col min="12806" max="12807" width="12.6640625" style="9" customWidth="1"/>
    <col min="12808" max="12808" width="2.88671875" style="9" customWidth="1"/>
    <col min="12809" max="12809" width="2.5546875" style="9" customWidth="1"/>
    <col min="12810" max="12811" width="0" style="9" hidden="1" customWidth="1"/>
    <col min="12812" max="12812" width="2.44140625" style="9" customWidth="1"/>
    <col min="12813" max="13056" width="11.44140625" style="9"/>
    <col min="13057" max="13057" width="2.88671875" style="9" customWidth="1"/>
    <col min="13058" max="13058" width="3.6640625" style="9" customWidth="1"/>
    <col min="13059" max="13059" width="25.33203125" style="9" customWidth="1"/>
    <col min="13060" max="13060" width="0" style="9" hidden="1" customWidth="1"/>
    <col min="13061" max="13061" width="14.33203125" style="9" bestFit="1" customWidth="1"/>
    <col min="13062" max="13063" width="12.6640625" style="9" customWidth="1"/>
    <col min="13064" max="13064" width="2.88671875" style="9" customWidth="1"/>
    <col min="13065" max="13065" width="2.5546875" style="9" customWidth="1"/>
    <col min="13066" max="13067" width="0" style="9" hidden="1" customWidth="1"/>
    <col min="13068" max="13068" width="2.44140625" style="9" customWidth="1"/>
    <col min="13069" max="13312" width="11.44140625" style="9"/>
    <col min="13313" max="13313" width="2.88671875" style="9" customWidth="1"/>
    <col min="13314" max="13314" width="3.6640625" style="9" customWidth="1"/>
    <col min="13315" max="13315" width="25.33203125" style="9" customWidth="1"/>
    <col min="13316" max="13316" width="0" style="9" hidden="1" customWidth="1"/>
    <col min="13317" max="13317" width="14.33203125" style="9" bestFit="1" customWidth="1"/>
    <col min="13318" max="13319" width="12.6640625" style="9" customWidth="1"/>
    <col min="13320" max="13320" width="2.88671875" style="9" customWidth="1"/>
    <col min="13321" max="13321" width="2.5546875" style="9" customWidth="1"/>
    <col min="13322" max="13323" width="0" style="9" hidden="1" customWidth="1"/>
    <col min="13324" max="13324" width="2.44140625" style="9" customWidth="1"/>
    <col min="13325" max="13568" width="11.44140625" style="9"/>
    <col min="13569" max="13569" width="2.88671875" style="9" customWidth="1"/>
    <col min="13570" max="13570" width="3.6640625" style="9" customWidth="1"/>
    <col min="13571" max="13571" width="25.33203125" style="9" customWidth="1"/>
    <col min="13572" max="13572" width="0" style="9" hidden="1" customWidth="1"/>
    <col min="13573" max="13573" width="14.33203125" style="9" bestFit="1" customWidth="1"/>
    <col min="13574" max="13575" width="12.6640625" style="9" customWidth="1"/>
    <col min="13576" max="13576" width="2.88671875" style="9" customWidth="1"/>
    <col min="13577" max="13577" width="2.5546875" style="9" customWidth="1"/>
    <col min="13578" max="13579" width="0" style="9" hidden="1" customWidth="1"/>
    <col min="13580" max="13580" width="2.44140625" style="9" customWidth="1"/>
    <col min="13581" max="13824" width="11.44140625" style="9"/>
    <col min="13825" max="13825" width="2.88671875" style="9" customWidth="1"/>
    <col min="13826" max="13826" width="3.6640625" style="9" customWidth="1"/>
    <col min="13827" max="13827" width="25.33203125" style="9" customWidth="1"/>
    <col min="13828" max="13828" width="0" style="9" hidden="1" customWidth="1"/>
    <col min="13829" max="13829" width="14.33203125" style="9" bestFit="1" customWidth="1"/>
    <col min="13830" max="13831" width="12.6640625" style="9" customWidth="1"/>
    <col min="13832" max="13832" width="2.88671875" style="9" customWidth="1"/>
    <col min="13833" max="13833" width="2.5546875" style="9" customWidth="1"/>
    <col min="13834" max="13835" width="0" style="9" hidden="1" customWidth="1"/>
    <col min="13836" max="13836" width="2.44140625" style="9" customWidth="1"/>
    <col min="13837" max="14080" width="11.44140625" style="9"/>
    <col min="14081" max="14081" width="2.88671875" style="9" customWidth="1"/>
    <col min="14082" max="14082" width="3.6640625" style="9" customWidth="1"/>
    <col min="14083" max="14083" width="25.33203125" style="9" customWidth="1"/>
    <col min="14084" max="14084" width="0" style="9" hidden="1" customWidth="1"/>
    <col min="14085" max="14085" width="14.33203125" style="9" bestFit="1" customWidth="1"/>
    <col min="14086" max="14087" width="12.6640625" style="9" customWidth="1"/>
    <col min="14088" max="14088" width="2.88671875" style="9" customWidth="1"/>
    <col min="14089" max="14089" width="2.5546875" style="9" customWidth="1"/>
    <col min="14090" max="14091" width="0" style="9" hidden="1" customWidth="1"/>
    <col min="14092" max="14092" width="2.44140625" style="9" customWidth="1"/>
    <col min="14093" max="14336" width="11.44140625" style="9"/>
    <col min="14337" max="14337" width="2.88671875" style="9" customWidth="1"/>
    <col min="14338" max="14338" width="3.6640625" style="9" customWidth="1"/>
    <col min="14339" max="14339" width="25.33203125" style="9" customWidth="1"/>
    <col min="14340" max="14340" width="0" style="9" hidden="1" customWidth="1"/>
    <col min="14341" max="14341" width="14.33203125" style="9" bestFit="1" customWidth="1"/>
    <col min="14342" max="14343" width="12.6640625" style="9" customWidth="1"/>
    <col min="14344" max="14344" width="2.88671875" style="9" customWidth="1"/>
    <col min="14345" max="14345" width="2.5546875" style="9" customWidth="1"/>
    <col min="14346" max="14347" width="0" style="9" hidden="1" customWidth="1"/>
    <col min="14348" max="14348" width="2.44140625" style="9" customWidth="1"/>
    <col min="14349" max="14592" width="11.44140625" style="9"/>
    <col min="14593" max="14593" width="2.88671875" style="9" customWidth="1"/>
    <col min="14594" max="14594" width="3.6640625" style="9" customWidth="1"/>
    <col min="14595" max="14595" width="25.33203125" style="9" customWidth="1"/>
    <col min="14596" max="14596" width="0" style="9" hidden="1" customWidth="1"/>
    <col min="14597" max="14597" width="14.33203125" style="9" bestFit="1" customWidth="1"/>
    <col min="14598" max="14599" width="12.6640625" style="9" customWidth="1"/>
    <col min="14600" max="14600" width="2.88671875" style="9" customWidth="1"/>
    <col min="14601" max="14601" width="2.5546875" style="9" customWidth="1"/>
    <col min="14602" max="14603" width="0" style="9" hidden="1" customWidth="1"/>
    <col min="14604" max="14604" width="2.44140625" style="9" customWidth="1"/>
    <col min="14605" max="14848" width="11.44140625" style="9"/>
    <col min="14849" max="14849" width="2.88671875" style="9" customWidth="1"/>
    <col min="14850" max="14850" width="3.6640625" style="9" customWidth="1"/>
    <col min="14851" max="14851" width="25.33203125" style="9" customWidth="1"/>
    <col min="14852" max="14852" width="0" style="9" hidden="1" customWidth="1"/>
    <col min="14853" max="14853" width="14.33203125" style="9" bestFit="1" customWidth="1"/>
    <col min="14854" max="14855" width="12.6640625" style="9" customWidth="1"/>
    <col min="14856" max="14856" width="2.88671875" style="9" customWidth="1"/>
    <col min="14857" max="14857" width="2.5546875" style="9" customWidth="1"/>
    <col min="14858" max="14859" width="0" style="9" hidden="1" customWidth="1"/>
    <col min="14860" max="14860" width="2.44140625" style="9" customWidth="1"/>
    <col min="14861" max="15104" width="11.44140625" style="9"/>
    <col min="15105" max="15105" width="2.88671875" style="9" customWidth="1"/>
    <col min="15106" max="15106" width="3.6640625" style="9" customWidth="1"/>
    <col min="15107" max="15107" width="25.33203125" style="9" customWidth="1"/>
    <col min="15108" max="15108" width="0" style="9" hidden="1" customWidth="1"/>
    <col min="15109" max="15109" width="14.33203125" style="9" bestFit="1" customWidth="1"/>
    <col min="15110" max="15111" width="12.6640625" style="9" customWidth="1"/>
    <col min="15112" max="15112" width="2.88671875" style="9" customWidth="1"/>
    <col min="15113" max="15113" width="2.5546875" style="9" customWidth="1"/>
    <col min="15114" max="15115" width="0" style="9" hidden="1" customWidth="1"/>
    <col min="15116" max="15116" width="2.44140625" style="9" customWidth="1"/>
    <col min="15117" max="15360" width="11.44140625" style="9"/>
    <col min="15361" max="15361" width="2.88671875" style="9" customWidth="1"/>
    <col min="15362" max="15362" width="3.6640625" style="9" customWidth="1"/>
    <col min="15363" max="15363" width="25.33203125" style="9" customWidth="1"/>
    <col min="15364" max="15364" width="0" style="9" hidden="1" customWidth="1"/>
    <col min="15365" max="15365" width="14.33203125" style="9" bestFit="1" customWidth="1"/>
    <col min="15366" max="15367" width="12.6640625" style="9" customWidth="1"/>
    <col min="15368" max="15368" width="2.88671875" style="9" customWidth="1"/>
    <col min="15369" max="15369" width="2.5546875" style="9" customWidth="1"/>
    <col min="15370" max="15371" width="0" style="9" hidden="1" customWidth="1"/>
    <col min="15372" max="15372" width="2.44140625" style="9" customWidth="1"/>
    <col min="15373" max="15616" width="11.44140625" style="9"/>
    <col min="15617" max="15617" width="2.88671875" style="9" customWidth="1"/>
    <col min="15618" max="15618" width="3.6640625" style="9" customWidth="1"/>
    <col min="15619" max="15619" width="25.33203125" style="9" customWidth="1"/>
    <col min="15620" max="15620" width="0" style="9" hidden="1" customWidth="1"/>
    <col min="15621" max="15621" width="14.33203125" style="9" bestFit="1" customWidth="1"/>
    <col min="15622" max="15623" width="12.6640625" style="9" customWidth="1"/>
    <col min="15624" max="15624" width="2.88671875" style="9" customWidth="1"/>
    <col min="15625" max="15625" width="2.5546875" style="9" customWidth="1"/>
    <col min="15626" max="15627" width="0" style="9" hidden="1" customWidth="1"/>
    <col min="15628" max="15628" width="2.44140625" style="9" customWidth="1"/>
    <col min="15629" max="15872" width="11.44140625" style="9"/>
    <col min="15873" max="15873" width="2.88671875" style="9" customWidth="1"/>
    <col min="15874" max="15874" width="3.6640625" style="9" customWidth="1"/>
    <col min="15875" max="15875" width="25.33203125" style="9" customWidth="1"/>
    <col min="15876" max="15876" width="0" style="9" hidden="1" customWidth="1"/>
    <col min="15877" max="15877" width="14.33203125" style="9" bestFit="1" customWidth="1"/>
    <col min="15878" max="15879" width="12.6640625" style="9" customWidth="1"/>
    <col min="15880" max="15880" width="2.88671875" style="9" customWidth="1"/>
    <col min="15881" max="15881" width="2.5546875" style="9" customWidth="1"/>
    <col min="15882" max="15883" width="0" style="9" hidden="1" customWidth="1"/>
    <col min="15884" max="15884" width="2.44140625" style="9" customWidth="1"/>
    <col min="15885" max="16128" width="11.44140625" style="9"/>
    <col min="16129" max="16129" width="2.88671875" style="9" customWidth="1"/>
    <col min="16130" max="16130" width="3.6640625" style="9" customWidth="1"/>
    <col min="16131" max="16131" width="25.33203125" style="9" customWidth="1"/>
    <col min="16132" max="16132" width="0" style="9" hidden="1" customWidth="1"/>
    <col min="16133" max="16133" width="14.33203125" style="9" bestFit="1" customWidth="1"/>
    <col min="16134" max="16135" width="12.6640625" style="9" customWidth="1"/>
    <col min="16136" max="16136" width="2.88671875" style="9" customWidth="1"/>
    <col min="16137" max="16137" width="2.5546875" style="9" customWidth="1"/>
    <col min="16138" max="16139" width="0" style="9" hidden="1" customWidth="1"/>
    <col min="16140" max="16140" width="2.44140625" style="9" customWidth="1"/>
    <col min="16141" max="16384" width="11.44140625" style="9"/>
  </cols>
  <sheetData>
    <row r="2" spans="2:23" s="3" customFormat="1" ht="37.5" customHeight="1" x14ac:dyDescent="0.4">
      <c r="B2" s="53"/>
      <c r="C2" s="54" t="s">
        <v>18</v>
      </c>
      <c r="D2" s="53"/>
      <c r="E2" s="53"/>
      <c r="F2" s="53"/>
      <c r="G2" s="53"/>
      <c r="H2" s="20"/>
      <c r="I2" s="8"/>
      <c r="J2" s="8"/>
      <c r="K2" s="8"/>
      <c r="L2" s="8"/>
      <c r="M2" s="8"/>
      <c r="N2" s="8"/>
      <c r="O2" s="55"/>
      <c r="P2" s="55"/>
      <c r="Q2" s="8"/>
      <c r="R2" s="8"/>
      <c r="S2" s="8"/>
      <c r="T2" s="8"/>
      <c r="U2" s="8"/>
      <c r="V2" s="2"/>
      <c r="W2" s="1"/>
    </row>
    <row r="3" spans="2:23" s="4" customFormat="1" x14ac:dyDescent="0.25">
      <c r="B3" s="19"/>
      <c r="C3" s="56"/>
      <c r="D3" s="56"/>
      <c r="E3" s="56"/>
      <c r="F3" s="56"/>
      <c r="G3" s="57"/>
      <c r="H3" s="20"/>
      <c r="I3" s="5"/>
      <c r="J3" s="5"/>
      <c r="K3" s="5">
        <f>MONTH(G3)</f>
        <v>1</v>
      </c>
      <c r="L3" s="5"/>
      <c r="M3" s="5"/>
      <c r="N3" s="5"/>
      <c r="O3" s="58"/>
      <c r="P3" s="58"/>
      <c r="Q3" s="5"/>
      <c r="R3" s="5"/>
      <c r="S3" s="5"/>
      <c r="T3" s="5"/>
      <c r="U3" s="5"/>
    </row>
    <row r="4" spans="2:23" s="4" customFormat="1" ht="17.25" customHeight="1" x14ac:dyDescent="0.25">
      <c r="B4" s="19"/>
      <c r="C4" s="59" t="s">
        <v>14</v>
      </c>
      <c r="D4" s="60" t="s">
        <v>5</v>
      </c>
      <c r="E4" s="60" t="s">
        <v>6</v>
      </c>
      <c r="F4" s="60" t="s">
        <v>7</v>
      </c>
      <c r="G4" s="61" t="s">
        <v>8</v>
      </c>
      <c r="H4" s="20"/>
      <c r="I4" s="5"/>
      <c r="J4" s="8" t="s">
        <v>13</v>
      </c>
      <c r="K4" s="8" t="s">
        <v>14</v>
      </c>
      <c r="L4" s="5"/>
      <c r="M4" s="5"/>
      <c r="N4" s="5"/>
      <c r="O4" s="58"/>
      <c r="P4" s="58"/>
      <c r="Q4" s="5"/>
      <c r="R4" s="5"/>
      <c r="S4" s="5"/>
      <c r="T4" s="5"/>
      <c r="U4" s="5"/>
    </row>
    <row r="5" spans="2:23" s="4" customFormat="1" x14ac:dyDescent="0.25">
      <c r="B5" s="19"/>
      <c r="C5" s="62"/>
      <c r="D5" s="63"/>
      <c r="E5" s="64"/>
      <c r="F5" s="64"/>
      <c r="G5" s="65"/>
      <c r="H5" s="66"/>
      <c r="I5" s="6"/>
      <c r="J5" s="67">
        <f>WEEKDAY(C5,1)</f>
        <v>7</v>
      </c>
      <c r="K5" s="5">
        <f>MONTH(C5)</f>
        <v>1</v>
      </c>
      <c r="L5" s="68"/>
      <c r="M5" s="5"/>
      <c r="N5" s="5"/>
      <c r="O5" s="5"/>
      <c r="P5" s="5"/>
      <c r="Q5" s="5"/>
      <c r="R5" s="5"/>
      <c r="S5" s="5"/>
      <c r="T5" s="5"/>
      <c r="U5" s="5"/>
    </row>
    <row r="6" spans="2:23" s="4" customFormat="1" x14ac:dyDescent="0.25">
      <c r="B6" s="19"/>
      <c r="C6" s="62"/>
      <c r="D6" s="69"/>
      <c r="E6" s="64"/>
      <c r="F6" s="64"/>
      <c r="G6" s="65"/>
      <c r="H6" s="23"/>
      <c r="I6" s="7"/>
      <c r="J6" s="67">
        <f>WEEKDAY(C6,1)</f>
        <v>7</v>
      </c>
      <c r="K6" s="5">
        <f>MONTH(C6)</f>
        <v>1</v>
      </c>
      <c r="L6" s="7"/>
      <c r="M6" s="5"/>
      <c r="N6" s="5"/>
      <c r="O6" s="5"/>
      <c r="P6" s="5"/>
      <c r="Q6" s="5"/>
      <c r="R6" s="5"/>
      <c r="S6" s="5"/>
      <c r="T6" s="5"/>
      <c r="U6" s="5"/>
    </row>
    <row r="7" spans="2:23" s="4" customFormat="1" x14ac:dyDescent="0.25">
      <c r="B7" s="19"/>
      <c r="C7" s="62"/>
      <c r="D7" s="69"/>
      <c r="E7" s="64"/>
      <c r="F7" s="64"/>
      <c r="G7" s="65"/>
      <c r="H7" s="23"/>
      <c r="I7" s="7"/>
      <c r="J7" s="67">
        <f>WEEKDAY(C7,1)</f>
        <v>7</v>
      </c>
      <c r="K7" s="5">
        <f>MONTH(C7)</f>
        <v>1</v>
      </c>
      <c r="L7" s="7"/>
      <c r="M7" s="5"/>
      <c r="N7" s="5"/>
      <c r="O7" s="5"/>
      <c r="P7" s="5"/>
      <c r="Q7" s="5"/>
      <c r="R7" s="5"/>
      <c r="S7" s="5"/>
      <c r="T7" s="5"/>
      <c r="U7" s="5"/>
    </row>
    <row r="8" spans="2:23" s="4" customFormat="1" x14ac:dyDescent="0.25">
      <c r="B8" s="19"/>
      <c r="C8" s="62"/>
      <c r="D8" s="70"/>
      <c r="E8" s="64"/>
      <c r="F8" s="64"/>
      <c r="G8" s="65"/>
      <c r="H8" s="23"/>
      <c r="I8" s="7"/>
      <c r="J8" s="67">
        <f>WEEKDAY(C8,1)</f>
        <v>7</v>
      </c>
      <c r="K8" s="5">
        <f>MONTH(C8)</f>
        <v>1</v>
      </c>
      <c r="L8" s="7"/>
      <c r="M8" s="5"/>
      <c r="N8" s="5"/>
      <c r="O8" s="5"/>
      <c r="P8" s="5"/>
      <c r="Q8" s="5"/>
      <c r="R8" s="5"/>
      <c r="S8" s="5"/>
      <c r="T8" s="5"/>
      <c r="U8" s="5"/>
    </row>
    <row r="9" spans="2:23" s="77" customFormat="1" ht="5.25" customHeight="1" x14ac:dyDescent="0.25">
      <c r="B9" s="71"/>
      <c r="C9" s="72"/>
      <c r="D9" s="73"/>
      <c r="E9" s="74"/>
      <c r="F9" s="74"/>
      <c r="G9" s="74"/>
      <c r="H9" s="23"/>
      <c r="I9" s="75"/>
      <c r="J9" s="76"/>
      <c r="L9" s="75"/>
    </row>
    <row r="10" spans="2:23" s="77" customFormat="1" x14ac:dyDescent="0.25">
      <c r="B10" s="71"/>
      <c r="C10" s="78" t="s">
        <v>19</v>
      </c>
      <c r="D10" s="73"/>
      <c r="E10" s="79"/>
      <c r="F10" s="79"/>
      <c r="G10" s="79"/>
      <c r="H10" s="23"/>
      <c r="I10" s="75"/>
      <c r="J10" s="76"/>
      <c r="L10" s="75"/>
    </row>
    <row r="11" spans="2:23" s="77" customFormat="1" x14ac:dyDescent="0.25">
      <c r="B11" s="71"/>
      <c r="C11" s="72"/>
      <c r="D11" s="73"/>
      <c r="E11" s="74"/>
      <c r="F11" s="74"/>
      <c r="G11" s="74"/>
      <c r="H11" s="23"/>
      <c r="I11" s="75"/>
      <c r="J11" s="76"/>
      <c r="L11" s="75"/>
    </row>
    <row r="12" spans="2:23" s="77" customFormat="1" x14ac:dyDescent="0.25">
      <c r="B12" s="71"/>
      <c r="C12" s="72"/>
      <c r="D12" s="80"/>
      <c r="E12" s="74"/>
      <c r="F12" s="74"/>
      <c r="G12" s="74"/>
      <c r="H12" s="23"/>
      <c r="I12" s="75"/>
      <c r="J12" s="76"/>
      <c r="L12" s="75"/>
    </row>
    <row r="13" spans="2:23" s="77" customFormat="1" ht="17.399999999999999" x14ac:dyDescent="0.3">
      <c r="B13" s="71"/>
      <c r="C13" s="81" t="s">
        <v>6</v>
      </c>
      <c r="D13" s="82"/>
      <c r="E13" s="83"/>
      <c r="F13" s="83" t="s">
        <v>20</v>
      </c>
      <c r="G13" s="84"/>
      <c r="H13" s="23"/>
      <c r="I13" s="75"/>
      <c r="J13" s="76"/>
      <c r="L13" s="75"/>
    </row>
    <row r="14" spans="2:23" s="77" customFormat="1" ht="17.399999999999999" x14ac:dyDescent="0.3">
      <c r="B14" s="71"/>
      <c r="C14" s="85"/>
      <c r="D14" s="86"/>
      <c r="E14" s="87"/>
      <c r="F14" s="87"/>
      <c r="G14" s="74"/>
      <c r="H14" s="23"/>
      <c r="I14" s="75"/>
      <c r="J14" s="76"/>
      <c r="L14" s="75"/>
    </row>
    <row r="15" spans="2:23" s="77" customFormat="1" ht="18" thickBot="1" x14ac:dyDescent="0.35">
      <c r="B15" s="71"/>
      <c r="C15" s="88" t="s">
        <v>21</v>
      </c>
      <c r="D15" s="89"/>
      <c r="E15" s="90"/>
      <c r="F15" s="90" t="s">
        <v>20</v>
      </c>
      <c r="G15" s="91"/>
      <c r="H15" s="23"/>
      <c r="I15" s="75"/>
      <c r="J15" s="76"/>
      <c r="L15" s="75"/>
    </row>
    <row r="16" spans="2:23" s="77" customFormat="1" x14ac:dyDescent="0.25">
      <c r="B16" s="71"/>
      <c r="C16" s="72"/>
      <c r="D16" s="80"/>
      <c r="E16" s="92"/>
      <c r="F16" s="92"/>
      <c r="G16" s="80"/>
      <c r="H16" s="23"/>
      <c r="I16" s="75"/>
      <c r="J16" s="76"/>
      <c r="L16" s="75"/>
    </row>
    <row r="17" spans="2:12" s="77" customFormat="1" x14ac:dyDescent="0.25">
      <c r="C17" s="93"/>
      <c r="D17" s="73"/>
      <c r="E17" s="94"/>
      <c r="F17" s="94"/>
      <c r="G17" s="73"/>
      <c r="H17" s="75"/>
      <c r="I17" s="75"/>
      <c r="J17" s="76"/>
      <c r="L17" s="75"/>
    </row>
    <row r="18" spans="2:12" s="77" customFormat="1" x14ac:dyDescent="0.25">
      <c r="C18" s="93"/>
      <c r="D18" s="73"/>
      <c r="E18" s="94"/>
      <c r="F18" s="94"/>
      <c r="G18" s="95"/>
      <c r="H18" s="75"/>
      <c r="I18" s="75"/>
      <c r="J18" s="76"/>
      <c r="L18" s="75"/>
    </row>
    <row r="19" spans="2:12" s="77" customFormat="1" x14ac:dyDescent="0.25">
      <c r="B19" s="96"/>
      <c r="C19" s="97"/>
      <c r="D19" s="93" t="s">
        <v>22</v>
      </c>
      <c r="E19" s="94"/>
      <c r="F19" s="94"/>
      <c r="G19" s="73"/>
      <c r="H19" s="75"/>
      <c r="I19" s="75"/>
      <c r="J19" s="76"/>
      <c r="L19" s="75"/>
    </row>
    <row r="20" spans="2:12" s="77" customFormat="1" x14ac:dyDescent="0.25">
      <c r="B20" s="96"/>
      <c r="C20" s="97"/>
      <c r="D20" s="93" t="s">
        <v>23</v>
      </c>
      <c r="E20" s="94"/>
      <c r="F20" s="94"/>
      <c r="G20" s="73"/>
      <c r="H20" s="75"/>
      <c r="I20" s="75"/>
      <c r="J20" s="76"/>
      <c r="L20" s="75"/>
    </row>
    <row r="21" spans="2:12" s="77" customFormat="1" x14ac:dyDescent="0.25">
      <c r="B21" s="96"/>
      <c r="C21" s="97"/>
      <c r="D21" s="93" t="s">
        <v>24</v>
      </c>
      <c r="E21" s="94"/>
      <c r="F21" s="94"/>
      <c r="G21" s="73"/>
      <c r="H21" s="75"/>
      <c r="I21" s="75"/>
      <c r="J21" s="76"/>
      <c r="L21" s="75"/>
    </row>
    <row r="22" spans="2:12" s="77" customFormat="1" x14ac:dyDescent="0.25">
      <c r="C22" s="93"/>
      <c r="D22" s="73"/>
      <c r="E22" s="94"/>
      <c r="F22" s="94"/>
      <c r="G22" s="73"/>
      <c r="H22" s="75"/>
      <c r="I22" s="75"/>
      <c r="J22" s="76"/>
      <c r="L22" s="75"/>
    </row>
    <row r="23" spans="2:12" s="77" customFormat="1" x14ac:dyDescent="0.25">
      <c r="C23" s="93"/>
      <c r="D23" s="73"/>
      <c r="E23" s="94"/>
      <c r="F23" s="94"/>
      <c r="G23" s="73"/>
      <c r="H23" s="75"/>
      <c r="I23" s="75"/>
      <c r="J23" s="76"/>
      <c r="L23" s="75"/>
    </row>
    <row r="24" spans="2:12" s="77" customFormat="1" x14ac:dyDescent="0.25">
      <c r="C24" s="93"/>
      <c r="D24" s="73"/>
      <c r="E24" s="94"/>
      <c r="F24" s="94"/>
      <c r="G24" s="73"/>
      <c r="H24" s="75"/>
      <c r="I24" s="75"/>
      <c r="J24" s="76"/>
      <c r="L24" s="75"/>
    </row>
    <row r="25" spans="2:12" s="77" customFormat="1" x14ac:dyDescent="0.25">
      <c r="C25" s="93"/>
      <c r="D25" s="73"/>
      <c r="E25" s="94"/>
      <c r="F25" s="94"/>
      <c r="G25" s="73"/>
      <c r="H25" s="75"/>
      <c r="I25" s="75"/>
      <c r="J25" s="76"/>
      <c r="L25" s="75"/>
    </row>
    <row r="26" spans="2:12" s="77" customFormat="1" x14ac:dyDescent="0.25">
      <c r="C26" s="93"/>
      <c r="D26" s="73"/>
      <c r="E26" s="94"/>
      <c r="F26" s="94"/>
      <c r="G26" s="73"/>
      <c r="H26" s="75"/>
      <c r="I26" s="75"/>
      <c r="J26" s="76"/>
      <c r="L26" s="75"/>
    </row>
    <row r="27" spans="2:12" s="77" customFormat="1" x14ac:dyDescent="0.25">
      <c r="C27" s="93"/>
      <c r="D27" s="73"/>
      <c r="E27" s="94"/>
      <c r="F27" s="94"/>
      <c r="G27" s="73"/>
      <c r="H27" s="75"/>
      <c r="I27" s="75"/>
      <c r="J27" s="76"/>
      <c r="L27" s="75"/>
    </row>
    <row r="28" spans="2:12" s="77" customFormat="1" x14ac:dyDescent="0.25">
      <c r="C28" s="93"/>
      <c r="D28" s="73"/>
      <c r="E28" s="94"/>
      <c r="F28" s="94"/>
      <c r="G28" s="73"/>
      <c r="H28" s="75"/>
      <c r="I28" s="75"/>
      <c r="J28" s="76"/>
      <c r="L28" s="75"/>
    </row>
    <row r="29" spans="2:12" s="77" customFormat="1" x14ac:dyDescent="0.25">
      <c r="C29" s="93"/>
      <c r="D29" s="73"/>
      <c r="E29" s="94"/>
      <c r="F29" s="94"/>
      <c r="G29" s="73"/>
      <c r="J29" s="76"/>
    </row>
    <row r="30" spans="2:12" s="77" customFormat="1" x14ac:dyDescent="0.25">
      <c r="C30" s="93"/>
      <c r="D30" s="73"/>
      <c r="E30" s="94"/>
      <c r="F30" s="94"/>
      <c r="G30" s="73"/>
      <c r="J30" s="76"/>
    </row>
    <row r="31" spans="2:12" s="77" customFormat="1" x14ac:dyDescent="0.25">
      <c r="C31" s="93"/>
      <c r="D31" s="73"/>
      <c r="E31" s="94"/>
      <c r="F31" s="94"/>
      <c r="G31" s="73"/>
      <c r="J31" s="76"/>
    </row>
    <row r="32" spans="2:12" s="77" customFormat="1" x14ac:dyDescent="0.25">
      <c r="C32" s="93"/>
      <c r="D32" s="73"/>
      <c r="E32" s="94"/>
      <c r="F32" s="94"/>
      <c r="G32" s="73"/>
      <c r="J32" s="76"/>
    </row>
    <row r="33" spans="3:10" s="77" customFormat="1" x14ac:dyDescent="0.25">
      <c r="C33" s="93"/>
      <c r="D33" s="73"/>
      <c r="E33" s="94"/>
      <c r="F33" s="94"/>
      <c r="G33" s="73"/>
      <c r="J33" s="76"/>
    </row>
    <row r="34" spans="3:10" s="77" customFormat="1" x14ac:dyDescent="0.25">
      <c r="C34" s="93"/>
      <c r="D34" s="73"/>
      <c r="E34" s="94"/>
      <c r="F34" s="94"/>
      <c r="G34" s="73"/>
      <c r="J34" s="76"/>
    </row>
    <row r="35" spans="3:10" s="77" customFormat="1" x14ac:dyDescent="0.25">
      <c r="C35" s="93"/>
      <c r="D35" s="73"/>
      <c r="E35" s="94"/>
      <c r="F35" s="94"/>
      <c r="G35" s="73"/>
      <c r="J35" s="76"/>
    </row>
    <row r="36" spans="3:10" s="77" customFormat="1" x14ac:dyDescent="0.25">
      <c r="C36" s="93"/>
    </row>
    <row r="37" spans="3:10" s="77" customFormat="1" x14ac:dyDescent="0.25">
      <c r="C37" s="93"/>
      <c r="E37" s="98"/>
      <c r="F37" s="98"/>
      <c r="G37" s="98"/>
    </row>
    <row r="38" spans="3:10" s="77" customFormat="1" x14ac:dyDescent="0.25">
      <c r="C38" s="93"/>
    </row>
    <row r="39" spans="3:10" s="77" customFormat="1" x14ac:dyDescent="0.25">
      <c r="C39" s="93"/>
    </row>
    <row r="40" spans="3:10" s="77" customFormat="1" ht="31.5" customHeight="1" x14ac:dyDescent="0.3">
      <c r="C40" s="93"/>
      <c r="D40" s="99"/>
      <c r="E40" s="100"/>
      <c r="F40" s="99"/>
    </row>
    <row r="41" spans="3:10" s="77" customFormat="1" ht="34.5" customHeight="1" x14ac:dyDescent="0.3">
      <c r="C41" s="93"/>
      <c r="E41" s="100"/>
      <c r="F41" s="99"/>
    </row>
    <row r="42" spans="3:10" x14ac:dyDescent="0.25">
      <c r="C42" s="10"/>
    </row>
    <row r="43" spans="3:10" x14ac:dyDescent="0.25">
      <c r="C43" s="10"/>
    </row>
    <row r="44" spans="3:10" x14ac:dyDescent="0.25">
      <c r="C44" s="10"/>
    </row>
    <row r="45" spans="3:10" x14ac:dyDescent="0.25">
      <c r="C45" s="10"/>
    </row>
    <row r="46" spans="3:10" x14ac:dyDescent="0.25">
      <c r="C46" s="10"/>
    </row>
    <row r="47" spans="3:10" x14ac:dyDescent="0.25">
      <c r="C47" s="10"/>
    </row>
    <row r="48" spans="3:10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Januar</vt:lpstr>
      <vt:lpstr>Februar</vt:lpstr>
      <vt:lpstr>März</vt:lpstr>
      <vt:lpstr>April</vt:lpstr>
      <vt:lpstr>1. 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Nezel Cristina</cp:lastModifiedBy>
  <dcterms:created xsi:type="dcterms:W3CDTF">2005-03-01T19:22:36Z</dcterms:created>
  <dcterms:modified xsi:type="dcterms:W3CDTF">2016-01-29T15:17:46Z</dcterms:modified>
</cp:coreProperties>
</file>