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WENN/Wappen-demo/"/>
    </mc:Choice>
  </mc:AlternateContent>
  <bookViews>
    <workbookView xWindow="1220" yWindow="460" windowWidth="32280" windowHeight="20520" firstSheet="1" activeTab="1"/>
  </bookViews>
  <sheets>
    <sheet name="Wenn Aufgabe" sheetId="4" r:id="rId1"/>
    <sheet name="Wenn Ausgangslage" sheetId="6" r:id="rId2"/>
    <sheet name="Tabelle1" sheetId="7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6" l="1"/>
  <c r="B6" i="6"/>
  <c r="C6" i="6"/>
  <c r="D6" i="6"/>
  <c r="A7" i="6"/>
  <c r="B7" i="6"/>
  <c r="C7" i="6"/>
  <c r="D7" i="6"/>
  <c r="A8" i="6"/>
  <c r="B8" i="6"/>
  <c r="C8" i="6"/>
  <c r="D8" i="6"/>
  <c r="A9" i="6"/>
  <c r="B9" i="6"/>
  <c r="C9" i="6"/>
  <c r="D9" i="6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A33" i="6"/>
  <c r="B33" i="6"/>
  <c r="C33" i="6"/>
  <c r="D33" i="6"/>
  <c r="A34" i="6"/>
  <c r="B34" i="6"/>
  <c r="C34" i="6"/>
  <c r="D34" i="6"/>
  <c r="A36" i="6"/>
  <c r="B36" i="6"/>
  <c r="C36" i="6"/>
  <c r="D36" i="6"/>
  <c r="A37" i="6"/>
  <c r="B37" i="6"/>
  <c r="C37" i="6"/>
  <c r="D37" i="6"/>
  <c r="A38" i="6"/>
  <c r="B38" i="6"/>
  <c r="C38" i="6"/>
  <c r="D38" i="6"/>
  <c r="A39" i="6"/>
  <c r="B39" i="6"/>
  <c r="C39" i="6"/>
  <c r="D39" i="6"/>
  <c r="A40" i="6"/>
  <c r="B40" i="6"/>
  <c r="C40" i="6"/>
  <c r="D40" i="6"/>
  <c r="A41" i="6"/>
  <c r="B41" i="6"/>
  <c r="C41" i="6"/>
  <c r="D41" i="6"/>
  <c r="A42" i="6"/>
  <c r="B42" i="6"/>
  <c r="C42" i="6"/>
  <c r="D42" i="6"/>
  <c r="A43" i="6"/>
  <c r="B43" i="6"/>
  <c r="C43" i="6"/>
  <c r="D43" i="6"/>
  <c r="A44" i="6"/>
  <c r="B44" i="6"/>
  <c r="C44" i="6"/>
  <c r="D44" i="6"/>
  <c r="A45" i="6"/>
  <c r="B45" i="6"/>
  <c r="C45" i="6"/>
  <c r="D45" i="6"/>
  <c r="A46" i="6"/>
  <c r="B46" i="6"/>
  <c r="C46" i="6"/>
  <c r="D46" i="6"/>
  <c r="A47" i="6"/>
  <c r="B47" i="6"/>
  <c r="C47" i="6"/>
  <c r="D47" i="6"/>
  <c r="A48" i="6"/>
  <c r="B48" i="6"/>
  <c r="C48" i="6"/>
  <c r="D48" i="6"/>
  <c r="A49" i="6"/>
  <c r="B49" i="6"/>
  <c r="C49" i="6"/>
  <c r="D49" i="6"/>
  <c r="A50" i="6"/>
  <c r="B50" i="6"/>
  <c r="C50" i="6"/>
  <c r="D50" i="6"/>
  <c r="A51" i="6"/>
  <c r="B51" i="6"/>
  <c r="C51" i="6"/>
  <c r="D51" i="6"/>
  <c r="A52" i="6"/>
  <c r="B52" i="6"/>
  <c r="C52" i="6"/>
  <c r="D52" i="6"/>
  <c r="A53" i="6"/>
  <c r="B53" i="6"/>
  <c r="C53" i="6"/>
  <c r="D53" i="6"/>
  <c r="A54" i="6"/>
  <c r="B54" i="6"/>
  <c r="C54" i="6"/>
  <c r="D54" i="6"/>
  <c r="A55" i="6"/>
  <c r="B55" i="6"/>
  <c r="C55" i="6"/>
  <c r="D55" i="6"/>
  <c r="A56" i="6"/>
  <c r="B56" i="6"/>
  <c r="C56" i="6"/>
  <c r="D56" i="6"/>
  <c r="A57" i="6"/>
  <c r="B57" i="6"/>
  <c r="C57" i="6"/>
  <c r="D57" i="6"/>
  <c r="A58" i="6"/>
  <c r="B58" i="6"/>
  <c r="C58" i="6"/>
  <c r="D58" i="6"/>
  <c r="A59" i="6"/>
  <c r="B59" i="6"/>
  <c r="C59" i="6"/>
  <c r="D59" i="6"/>
  <c r="A60" i="6"/>
  <c r="B60" i="6"/>
  <c r="C60" i="6"/>
  <c r="D60" i="6"/>
  <c r="A61" i="6"/>
  <c r="B61" i="6"/>
  <c r="C61" i="6"/>
  <c r="D61" i="6"/>
  <c r="A62" i="6"/>
  <c r="B62" i="6"/>
  <c r="C62" i="6"/>
  <c r="D62" i="6"/>
  <c r="A63" i="6"/>
  <c r="B63" i="6"/>
  <c r="C63" i="6"/>
  <c r="D63" i="6"/>
  <c r="A64" i="6"/>
  <c r="B64" i="6"/>
  <c r="C64" i="6"/>
  <c r="D64" i="6"/>
  <c r="A65" i="6"/>
  <c r="B65" i="6"/>
  <c r="C65" i="6"/>
  <c r="D65" i="6"/>
  <c r="A66" i="6"/>
  <c r="B66" i="6"/>
  <c r="C66" i="6"/>
  <c r="D66" i="6"/>
  <c r="A5" i="6"/>
  <c r="B5" i="6"/>
  <c r="C5" i="6"/>
  <c r="D5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A35" i="6"/>
  <c r="A23" i="6"/>
  <c r="C23" i="6"/>
  <c r="C35" i="6"/>
  <c r="F66" i="4"/>
</calcChain>
</file>

<file path=xl/sharedStrings.xml><?xml version="1.0" encoding="utf-8"?>
<sst xmlns="http://schemas.openxmlformats.org/spreadsheetml/2006/main" count="112" uniqueCount="77">
  <si>
    <t>Roland</t>
  </si>
  <si>
    <t>Margrit</t>
  </si>
  <si>
    <t>Josef</t>
  </si>
  <si>
    <t>Stefanie</t>
  </si>
  <si>
    <t>Peter</t>
  </si>
  <si>
    <t>Übungen für die Wenn-Funktion</t>
  </si>
  <si>
    <t>Aufgabe 1</t>
  </si>
  <si>
    <t>Aufgabe 2</t>
  </si>
  <si>
    <t>Name</t>
  </si>
  <si>
    <t>Rang</t>
  </si>
  <si>
    <t>Top Ten</t>
  </si>
  <si>
    <t>Judith</t>
  </si>
  <si>
    <t>Silvio</t>
  </si>
  <si>
    <t>Markus</t>
  </si>
  <si>
    <t>Claudia</t>
  </si>
  <si>
    <t>.....</t>
  </si>
  <si>
    <t>MiniDisc</t>
  </si>
  <si>
    <t>CD-Player</t>
  </si>
  <si>
    <t>Stereoanlage</t>
  </si>
  <si>
    <t>Gerät</t>
  </si>
  <si>
    <t>Jahrgang</t>
  </si>
  <si>
    <t>Rabatt</t>
  </si>
  <si>
    <t>Fernseher</t>
  </si>
  <si>
    <t>Videorekorder</t>
  </si>
  <si>
    <t>Geräte, die älter als Jahrgang 1998 sind, haben Rabatt</t>
  </si>
  <si>
    <t>Aufgabe 4</t>
  </si>
  <si>
    <t>Susanne</t>
  </si>
  <si>
    <t>Fritz</t>
  </si>
  <si>
    <t>Michael</t>
  </si>
  <si>
    <t>Alter</t>
  </si>
  <si>
    <t>Martina</t>
  </si>
  <si>
    <t>Diana</t>
  </si>
  <si>
    <t>Zugelassen in Disco (ab 18 J.)</t>
  </si>
  <si>
    <t>Aufgabe 5</t>
  </si>
  <si>
    <t>Isabell</t>
  </si>
  <si>
    <t>Sandro</t>
  </si>
  <si>
    <t>Petra</t>
  </si>
  <si>
    <t>Marco</t>
  </si>
  <si>
    <t>Andrea</t>
  </si>
  <si>
    <t>Namen</t>
  </si>
  <si>
    <t>Philipp</t>
  </si>
  <si>
    <t>Note</t>
  </si>
  <si>
    <t>Aufgabe 3</t>
  </si>
  <si>
    <t>Aufgabe 6</t>
  </si>
  <si>
    <t>Wappenfarben</t>
  </si>
  <si>
    <t>rot</t>
  </si>
  <si>
    <t>weiss</t>
  </si>
  <si>
    <t>blau</t>
  </si>
  <si>
    <t>gelb</t>
  </si>
  <si>
    <t>grün</t>
  </si>
  <si>
    <t>Zürich</t>
  </si>
  <si>
    <t>Zug</t>
  </si>
  <si>
    <t>Bern</t>
  </si>
  <si>
    <t>Genf</t>
  </si>
  <si>
    <t>Luzern</t>
  </si>
  <si>
    <t>Stadt</t>
  </si>
  <si>
    <t>Kanton</t>
  </si>
  <si>
    <t>Region</t>
  </si>
  <si>
    <t>Vorstadt</t>
  </si>
  <si>
    <t>Projekt</t>
  </si>
  <si>
    <t>Anzahlung</t>
  </si>
  <si>
    <t>Aufgabe 7</t>
  </si>
  <si>
    <t>schwarz</t>
  </si>
  <si>
    <t>Farbe1</t>
  </si>
  <si>
    <t>Farbe 2</t>
  </si>
  <si>
    <t>Lösung</t>
  </si>
  <si>
    <t>ODER</t>
  </si>
  <si>
    <t>UND</t>
  </si>
  <si>
    <t>Farbe2</t>
  </si>
  <si>
    <t>=</t>
  </si>
  <si>
    <t>WENN</t>
  </si>
  <si>
    <t>DANN</t>
  </si>
  <si>
    <t>SONST</t>
  </si>
  <si>
    <t>"rot"</t>
  </si>
  <si>
    <t>"weiss"</t>
  </si>
  <si>
    <t>"Schweiz"</t>
  </si>
  <si>
    <t>"x"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</si>
</sst>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Fr.&quot;\ #,##0.00;&quot;SFr.&quot;\ \-#,##0.00"/>
    <numFmt numFmtId="165" formatCode="0."/>
  </numFmts>
  <fonts count="10" x14ac:knownFonts="1"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0"/>
      <name val="Arial"/>
    </font>
    <font>
      <sz val="10"/>
      <color rgb="FF000000"/>
      <name val="Arial"/>
    </font>
    <font>
      <b/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5" fontId="0" fillId="0" borderId="0" xfId="0" applyNumberFormat="1" applyBorder="1"/>
    <xf numFmtId="0" fontId="0" fillId="0" borderId="8" xfId="0" applyBorder="1"/>
    <xf numFmtId="0" fontId="2" fillId="0" borderId="4" xfId="0" applyFont="1" applyBorder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164" fontId="0" fillId="0" borderId="0" xfId="0" applyNumberFormat="1" applyBorder="1"/>
    <xf numFmtId="164" fontId="0" fillId="0" borderId="8" xfId="0" applyNumberFormat="1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2" fillId="0" borderId="0" xfId="0" applyFont="1" applyBorder="1"/>
    <xf numFmtId="0" fontId="0" fillId="2" borderId="5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0" fontId="7" fillId="0" borderId="4" xfId="0" applyFont="1" applyBorder="1"/>
    <xf numFmtId="0" fontId="0" fillId="0" borderId="0" xfId="0" applyBorder="1" applyAlignment="1"/>
    <xf numFmtId="0" fontId="0" fillId="0" borderId="0" xfId="0" applyProtection="1">
      <protection locked="0"/>
    </xf>
    <xf numFmtId="0" fontId="7" fillId="0" borderId="0" xfId="0" applyFont="1" applyBorder="1"/>
    <xf numFmtId="0" fontId="8" fillId="0" borderId="0" xfId="0" applyFont="1" applyBorder="1" applyAlignment="1">
      <alignment horizontal="left" vertical="center" readingOrder="1"/>
    </xf>
    <xf numFmtId="0" fontId="9" fillId="0" borderId="0" xfId="0" applyFont="1" applyBorder="1"/>
    <xf numFmtId="0" fontId="0" fillId="0" borderId="0" xfId="0" applyBorder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 readingOrder="1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5</xdr:row>
      <xdr:rowOff>76200</xdr:rowOff>
    </xdr:from>
    <xdr:to>
      <xdr:col>5</xdr:col>
      <xdr:colOff>638175</xdr:colOff>
      <xdr:row>9</xdr:row>
      <xdr:rowOff>85725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048000" y="1076325"/>
          <a:ext cx="1038225" cy="6572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wenn ein Betrag steht: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Beitrag bezahlt, sonst leer</a:t>
          </a:r>
        </a:p>
      </xdr:txBody>
    </xdr:sp>
    <xdr:clientData/>
  </xdr:twoCellAnchor>
  <xdr:twoCellAnchor>
    <xdr:from>
      <xdr:col>4</xdr:col>
      <xdr:colOff>657225</xdr:colOff>
      <xdr:row>13</xdr:row>
      <xdr:rowOff>47625</xdr:rowOff>
    </xdr:from>
    <xdr:to>
      <xdr:col>6</xdr:col>
      <xdr:colOff>390525</xdr:colOff>
      <xdr:row>19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343275" y="2409825"/>
          <a:ext cx="1257300" cy="923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Wer unter den ersten 10 ist soll stehen: 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Top Ten, sonst soll stehen Flasche</a:t>
          </a:r>
        </a:p>
      </xdr:txBody>
    </xdr:sp>
    <xdr:clientData/>
  </xdr:twoCellAnchor>
  <xdr:twoCellAnchor>
    <xdr:from>
      <xdr:col>6</xdr:col>
      <xdr:colOff>257175</xdr:colOff>
      <xdr:row>25</xdr:row>
      <xdr:rowOff>28575</xdr:rowOff>
    </xdr:from>
    <xdr:to>
      <xdr:col>7</xdr:col>
      <xdr:colOff>647700</xdr:colOff>
      <xdr:row>30</xdr:row>
      <xdr:rowOff>85725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467225" y="4400550"/>
          <a:ext cx="1152525" cy="8667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mit Rabatt, oder ohne Rabatt</a:t>
          </a:r>
        </a:p>
      </xdr:txBody>
    </xdr:sp>
    <xdr:clientData/>
  </xdr:twoCellAnchor>
  <xdr:twoCellAnchor>
    <xdr:from>
      <xdr:col>5</xdr:col>
      <xdr:colOff>266700</xdr:colOff>
      <xdr:row>34</xdr:row>
      <xdr:rowOff>142875</xdr:rowOff>
    </xdr:from>
    <xdr:to>
      <xdr:col>6</xdr:col>
      <xdr:colOff>447675</xdr:colOff>
      <xdr:row>38</xdr:row>
      <xdr:rowOff>57150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714750" y="6038850"/>
          <a:ext cx="942975" cy="5619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Eintritt okay oder kein Eintritt</a:t>
          </a:r>
        </a:p>
      </xdr:txBody>
    </xdr:sp>
    <xdr:clientData/>
  </xdr:twoCellAnchor>
  <xdr:twoCellAnchor>
    <xdr:from>
      <xdr:col>4</xdr:col>
      <xdr:colOff>666750</xdr:colOff>
      <xdr:row>43</xdr:row>
      <xdr:rowOff>114300</xdr:rowOff>
    </xdr:from>
    <xdr:to>
      <xdr:col>7</xdr:col>
      <xdr:colOff>381000</xdr:colOff>
      <xdr:row>49</xdr:row>
      <xdr:rowOff>66675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52800" y="7534275"/>
          <a:ext cx="2000250" cy="923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grösser gleich 4 = genügend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zwischen 3 und 4 = ungenügend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unter drei = provisorisch</a:t>
          </a:r>
        </a:p>
      </xdr:txBody>
    </xdr:sp>
    <xdr:clientData/>
  </xdr:twoCellAnchor>
  <xdr:twoCellAnchor>
    <xdr:from>
      <xdr:col>4</xdr:col>
      <xdr:colOff>504825</xdr:colOff>
      <xdr:row>54</xdr:row>
      <xdr:rowOff>133350</xdr:rowOff>
    </xdr:from>
    <xdr:to>
      <xdr:col>7</xdr:col>
      <xdr:colOff>200025</xdr:colOff>
      <xdr:row>57</xdr:row>
      <xdr:rowOff>95250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3190875" y="9401175"/>
          <a:ext cx="1981200" cy="4476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wenn rot und weiss, soll stehen Schweiz sonst leer</a:t>
          </a:r>
        </a:p>
      </xdr:txBody>
    </xdr:sp>
    <xdr:clientData/>
  </xdr:twoCellAnchor>
  <xdr:twoCellAnchor>
    <xdr:from>
      <xdr:col>7</xdr:col>
      <xdr:colOff>495300</xdr:colOff>
      <xdr:row>65</xdr:row>
      <xdr:rowOff>76200</xdr:rowOff>
    </xdr:from>
    <xdr:to>
      <xdr:col>10</xdr:col>
      <xdr:colOff>685800</xdr:colOff>
      <xdr:row>70</xdr:row>
      <xdr:rowOff>38100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5467350" y="11268075"/>
          <a:ext cx="2476500" cy="7715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Das Projekt minus die Anzahlung muss grösser gleich 50 sein und das Projekt muss aus Bern stammen, dann wird es bewilligt andernfalls bleibt die Spalte leer.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73525</xdr:colOff>
      <xdr:row>0</xdr:row>
      <xdr:rowOff>0</xdr:rowOff>
    </xdr:from>
    <xdr:to>
      <xdr:col>4</xdr:col>
      <xdr:colOff>701842</xdr:colOff>
      <xdr:row>0</xdr:row>
      <xdr:rowOff>628317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788" y="0"/>
          <a:ext cx="628317" cy="6283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169333</xdr:colOff>
      <xdr:row>4</xdr:row>
      <xdr:rowOff>91722</xdr:rowOff>
    </xdr:from>
    <xdr:to>
      <xdr:col>4</xdr:col>
      <xdr:colOff>740833</xdr:colOff>
      <xdr:row>9</xdr:row>
      <xdr:rowOff>42333</xdr:rowOff>
    </xdr:to>
    <xdr:cxnSp macro="">
      <xdr:nvCxnSpPr>
        <xdr:cNvPr id="3" name="Gerade Verbindung mit Pfeil 2"/>
        <xdr:cNvCxnSpPr/>
      </xdr:nvCxnSpPr>
      <xdr:spPr bwMode="auto">
        <a:xfrm flipV="1">
          <a:off x="3471333" y="740833"/>
          <a:ext cx="571500" cy="762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183444</xdr:colOff>
      <xdr:row>9</xdr:row>
      <xdr:rowOff>98778</xdr:rowOff>
    </xdr:from>
    <xdr:to>
      <xdr:col>4</xdr:col>
      <xdr:colOff>740833</xdr:colOff>
      <xdr:row>14</xdr:row>
      <xdr:rowOff>70555</xdr:rowOff>
    </xdr:to>
    <xdr:cxnSp macro="">
      <xdr:nvCxnSpPr>
        <xdr:cNvPr id="6" name="Gerade Verbindung mit Pfeil 5"/>
        <xdr:cNvCxnSpPr/>
      </xdr:nvCxnSpPr>
      <xdr:spPr bwMode="auto">
        <a:xfrm>
          <a:off x="3485444" y="1559278"/>
          <a:ext cx="557389" cy="7831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127000</xdr:colOff>
      <xdr:row>1</xdr:row>
      <xdr:rowOff>91722</xdr:rowOff>
    </xdr:from>
    <xdr:to>
      <xdr:col>6</xdr:col>
      <xdr:colOff>931333</xdr:colOff>
      <xdr:row>4</xdr:row>
      <xdr:rowOff>91722</xdr:rowOff>
    </xdr:to>
    <xdr:cxnSp macro="">
      <xdr:nvCxnSpPr>
        <xdr:cNvPr id="8" name="Gerade Verbindung mit Pfeil 7"/>
        <xdr:cNvCxnSpPr/>
      </xdr:nvCxnSpPr>
      <xdr:spPr bwMode="auto">
        <a:xfrm flipV="1">
          <a:off x="5094111" y="254000"/>
          <a:ext cx="804333" cy="48683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141111</xdr:colOff>
      <xdr:row>5</xdr:row>
      <xdr:rowOff>7055</xdr:rowOff>
    </xdr:from>
    <xdr:to>
      <xdr:col>6</xdr:col>
      <xdr:colOff>924278</xdr:colOff>
      <xdr:row>7</xdr:row>
      <xdr:rowOff>42334</xdr:rowOff>
    </xdr:to>
    <xdr:cxnSp macro="">
      <xdr:nvCxnSpPr>
        <xdr:cNvPr id="10" name="Gerade Verbindung mit Pfeil 9"/>
        <xdr:cNvCxnSpPr/>
      </xdr:nvCxnSpPr>
      <xdr:spPr bwMode="auto">
        <a:xfrm>
          <a:off x="5108222" y="818444"/>
          <a:ext cx="783167" cy="35983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77611</xdr:colOff>
      <xdr:row>11</xdr:row>
      <xdr:rowOff>162277</xdr:rowOff>
    </xdr:from>
    <xdr:to>
      <xdr:col>6</xdr:col>
      <xdr:colOff>924278</xdr:colOff>
      <xdr:row>14</xdr:row>
      <xdr:rowOff>91722</xdr:rowOff>
    </xdr:to>
    <xdr:cxnSp macro="">
      <xdr:nvCxnSpPr>
        <xdr:cNvPr id="12" name="Gerade Verbindung mit Pfeil 11"/>
        <xdr:cNvCxnSpPr/>
      </xdr:nvCxnSpPr>
      <xdr:spPr bwMode="auto">
        <a:xfrm flipV="1">
          <a:off x="5044722" y="1947333"/>
          <a:ext cx="846667" cy="41627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98778</xdr:colOff>
      <xdr:row>14</xdr:row>
      <xdr:rowOff>155222</xdr:rowOff>
    </xdr:from>
    <xdr:to>
      <xdr:col>6</xdr:col>
      <xdr:colOff>924278</xdr:colOff>
      <xdr:row>17</xdr:row>
      <xdr:rowOff>21167</xdr:rowOff>
    </xdr:to>
    <xdr:cxnSp macro="">
      <xdr:nvCxnSpPr>
        <xdr:cNvPr id="14" name="Gerade Verbindung mit Pfeil 13"/>
        <xdr:cNvCxnSpPr/>
      </xdr:nvCxnSpPr>
      <xdr:spPr bwMode="auto">
        <a:xfrm>
          <a:off x="5065889" y="2427111"/>
          <a:ext cx="825500" cy="35277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I11" sqref="I11"/>
    </sheetView>
  </sheetViews>
  <sheetFormatPr baseColWidth="10" defaultRowHeight="13" x14ac:dyDescent="0.15"/>
  <cols>
    <col min="1" max="1" width="13.33203125" customWidth="1"/>
    <col min="2" max="2" width="9.6640625" style="21" bestFit="1" customWidth="1"/>
    <col min="3" max="3" width="3.1640625" customWidth="1"/>
    <col min="4" max="4" width="14.1640625" customWidth="1"/>
  </cols>
  <sheetData>
    <row r="1" spans="1:7" x14ac:dyDescent="0.15">
      <c r="G1" s="16"/>
    </row>
    <row r="2" spans="1:7" ht="20" x14ac:dyDescent="0.2">
      <c r="A2" s="1" t="s">
        <v>5</v>
      </c>
    </row>
    <row r="3" spans="1:7" ht="15" customHeight="1" x14ac:dyDescent="0.2">
      <c r="A3" s="1"/>
    </row>
    <row r="4" spans="1:7" ht="18" x14ac:dyDescent="0.2">
      <c r="A4" s="2" t="s">
        <v>6</v>
      </c>
      <c r="B4" s="22"/>
      <c r="C4" s="3"/>
      <c r="D4" s="4"/>
    </row>
    <row r="5" spans="1:7" x14ac:dyDescent="0.15">
      <c r="A5" s="5"/>
      <c r="B5" s="23"/>
      <c r="C5" s="6"/>
      <c r="D5" s="7"/>
    </row>
    <row r="6" spans="1:7" x14ac:dyDescent="0.15">
      <c r="A6" s="5" t="s">
        <v>0</v>
      </c>
      <c r="B6" s="31">
        <v>35</v>
      </c>
      <c r="C6" s="29"/>
      <c r="D6" s="36"/>
    </row>
    <row r="7" spans="1:7" x14ac:dyDescent="0.15">
      <c r="A7" s="5" t="s">
        <v>1</v>
      </c>
      <c r="B7" s="31"/>
      <c r="C7" s="29"/>
      <c r="D7" s="36"/>
    </row>
    <row r="8" spans="1:7" x14ac:dyDescent="0.15">
      <c r="A8" s="5" t="s">
        <v>2</v>
      </c>
      <c r="B8" s="31">
        <v>35</v>
      </c>
      <c r="C8" s="29"/>
      <c r="D8" s="36"/>
    </row>
    <row r="9" spans="1:7" x14ac:dyDescent="0.15">
      <c r="A9" s="5" t="s">
        <v>3</v>
      </c>
      <c r="B9" s="31"/>
      <c r="C9" s="29"/>
      <c r="D9" s="36"/>
    </row>
    <row r="10" spans="1:7" x14ac:dyDescent="0.15">
      <c r="A10" s="8" t="s">
        <v>4</v>
      </c>
      <c r="B10" s="32">
        <v>35</v>
      </c>
      <c r="C10" s="30"/>
      <c r="D10" s="37"/>
    </row>
    <row r="12" spans="1:7" ht="18" x14ac:dyDescent="0.2">
      <c r="A12" s="2" t="s">
        <v>7</v>
      </c>
      <c r="B12" s="22"/>
      <c r="C12" s="3"/>
      <c r="D12" s="4"/>
    </row>
    <row r="13" spans="1:7" x14ac:dyDescent="0.15">
      <c r="A13" s="5"/>
      <c r="B13" s="23"/>
      <c r="C13" s="6"/>
      <c r="D13" s="7"/>
    </row>
    <row r="14" spans="1:7" x14ac:dyDescent="0.15">
      <c r="A14" s="10" t="s">
        <v>8</v>
      </c>
      <c r="B14" s="24" t="s">
        <v>9</v>
      </c>
      <c r="C14" s="11"/>
      <c r="D14" s="12" t="s">
        <v>10</v>
      </c>
    </row>
    <row r="15" spans="1:7" x14ac:dyDescent="0.15">
      <c r="A15" s="5"/>
      <c r="B15" s="23"/>
      <c r="C15" s="6"/>
      <c r="D15" s="7"/>
    </row>
    <row r="16" spans="1:7" x14ac:dyDescent="0.15">
      <c r="A16" s="5" t="s">
        <v>11</v>
      </c>
      <c r="B16" s="25">
        <v>15</v>
      </c>
      <c r="C16" s="13"/>
      <c r="D16" s="36"/>
    </row>
    <row r="17" spans="1:7" x14ac:dyDescent="0.15">
      <c r="A17" s="5" t="s">
        <v>12</v>
      </c>
      <c r="B17" s="25">
        <v>3</v>
      </c>
      <c r="C17" s="13"/>
      <c r="D17" s="36"/>
    </row>
    <row r="18" spans="1:7" x14ac:dyDescent="0.15">
      <c r="A18" s="5" t="s">
        <v>13</v>
      </c>
      <c r="B18" s="25">
        <v>22</v>
      </c>
      <c r="C18" s="13"/>
      <c r="D18" s="36"/>
    </row>
    <row r="19" spans="1:7" x14ac:dyDescent="0.15">
      <c r="A19" s="5" t="s">
        <v>14</v>
      </c>
      <c r="B19" s="25">
        <v>10</v>
      </c>
      <c r="C19" s="13"/>
      <c r="D19" s="36"/>
    </row>
    <row r="20" spans="1:7" x14ac:dyDescent="0.15">
      <c r="A20" s="5" t="s">
        <v>4</v>
      </c>
      <c r="B20" s="25">
        <v>2</v>
      </c>
      <c r="C20" s="13"/>
      <c r="D20" s="36"/>
    </row>
    <row r="21" spans="1:7" x14ac:dyDescent="0.15">
      <c r="A21" s="8" t="s">
        <v>15</v>
      </c>
      <c r="B21" s="26"/>
      <c r="C21" s="14"/>
      <c r="D21" s="9"/>
    </row>
    <row r="23" spans="1:7" ht="18" x14ac:dyDescent="0.2">
      <c r="A23" s="2" t="s">
        <v>42</v>
      </c>
      <c r="B23" s="22"/>
      <c r="C23" s="3"/>
      <c r="D23" s="3" t="s">
        <v>24</v>
      </c>
      <c r="E23" s="3"/>
      <c r="F23" s="3"/>
      <c r="G23" s="4"/>
    </row>
    <row r="24" spans="1:7" ht="12.75" customHeight="1" x14ac:dyDescent="0.2">
      <c r="A24" s="15"/>
      <c r="B24" s="23"/>
      <c r="C24" s="6"/>
      <c r="D24" s="6"/>
      <c r="E24" s="6"/>
      <c r="F24" s="6"/>
      <c r="G24" s="7"/>
    </row>
    <row r="25" spans="1:7" ht="12.75" customHeight="1" x14ac:dyDescent="0.15">
      <c r="A25" s="10" t="s">
        <v>19</v>
      </c>
      <c r="B25" s="24" t="s">
        <v>20</v>
      </c>
      <c r="C25" s="11"/>
      <c r="D25" s="11" t="s">
        <v>21</v>
      </c>
      <c r="E25" s="6"/>
      <c r="F25" s="6"/>
      <c r="G25" s="7"/>
    </row>
    <row r="26" spans="1:7" x14ac:dyDescent="0.15">
      <c r="A26" s="5"/>
      <c r="B26" s="23"/>
      <c r="C26" s="6"/>
      <c r="D26" s="6"/>
      <c r="E26" s="6"/>
      <c r="F26" s="6"/>
      <c r="G26" s="7"/>
    </row>
    <row r="27" spans="1:7" x14ac:dyDescent="0.15">
      <c r="A27" s="5" t="s">
        <v>16</v>
      </c>
      <c r="B27" s="23">
        <v>1996</v>
      </c>
      <c r="C27" s="17"/>
      <c r="D27" s="38"/>
      <c r="E27" s="6"/>
      <c r="F27" s="6"/>
      <c r="G27" s="7"/>
    </row>
    <row r="28" spans="1:7" x14ac:dyDescent="0.15">
      <c r="A28" s="5" t="s">
        <v>17</v>
      </c>
      <c r="B28" s="23">
        <v>2001</v>
      </c>
      <c r="C28" s="17"/>
      <c r="D28" s="38"/>
      <c r="E28" s="6"/>
      <c r="F28" s="6"/>
      <c r="G28" s="7"/>
    </row>
    <row r="29" spans="1:7" x14ac:dyDescent="0.15">
      <c r="A29" s="5" t="s">
        <v>18</v>
      </c>
      <c r="B29" s="23">
        <v>1999</v>
      </c>
      <c r="C29" s="17"/>
      <c r="D29" s="38"/>
      <c r="E29" s="6"/>
      <c r="F29" s="6"/>
      <c r="G29" s="7"/>
    </row>
    <row r="30" spans="1:7" x14ac:dyDescent="0.15">
      <c r="A30" s="5" t="s">
        <v>22</v>
      </c>
      <c r="B30" s="23">
        <v>1998</v>
      </c>
      <c r="C30" s="17"/>
      <c r="D30" s="38"/>
      <c r="E30" s="6"/>
      <c r="F30" s="6"/>
      <c r="G30" s="7"/>
    </row>
    <row r="31" spans="1:7" x14ac:dyDescent="0.15">
      <c r="A31" s="8" t="s">
        <v>23</v>
      </c>
      <c r="B31" s="26">
        <v>1997</v>
      </c>
      <c r="C31" s="18"/>
      <c r="D31" s="39"/>
      <c r="E31" s="14"/>
      <c r="F31" s="14"/>
      <c r="G31" s="9"/>
    </row>
    <row r="33" spans="1:5" ht="18" x14ac:dyDescent="0.2">
      <c r="A33" s="2" t="s">
        <v>25</v>
      </c>
      <c r="B33" s="22"/>
      <c r="C33" s="3"/>
      <c r="D33" s="3"/>
      <c r="E33" s="4"/>
    </row>
    <row r="34" spans="1:5" x14ac:dyDescent="0.15">
      <c r="A34" s="5"/>
      <c r="B34" s="23"/>
      <c r="C34" s="6"/>
      <c r="D34" s="6"/>
      <c r="E34" s="7"/>
    </row>
    <row r="35" spans="1:5" x14ac:dyDescent="0.15">
      <c r="A35" s="5" t="s">
        <v>8</v>
      </c>
      <c r="B35" s="23" t="s">
        <v>29</v>
      </c>
      <c r="C35" s="19"/>
      <c r="D35" s="6" t="s">
        <v>32</v>
      </c>
      <c r="E35" s="7"/>
    </row>
    <row r="36" spans="1:5" x14ac:dyDescent="0.15">
      <c r="A36" s="5"/>
      <c r="B36" s="23"/>
      <c r="C36" s="19"/>
      <c r="D36" s="6"/>
      <c r="E36" s="7"/>
    </row>
    <row r="37" spans="1:5" x14ac:dyDescent="0.15">
      <c r="A37" s="5" t="s">
        <v>26</v>
      </c>
      <c r="B37" s="23">
        <v>16</v>
      </c>
      <c r="C37" s="19"/>
      <c r="D37" s="38"/>
      <c r="E37" s="7"/>
    </row>
    <row r="38" spans="1:5" x14ac:dyDescent="0.15">
      <c r="A38" s="5" t="s">
        <v>27</v>
      </c>
      <c r="B38" s="23">
        <v>17</v>
      </c>
      <c r="C38" s="19"/>
      <c r="D38" s="38"/>
      <c r="E38" s="7"/>
    </row>
    <row r="39" spans="1:5" x14ac:dyDescent="0.15">
      <c r="A39" s="5" t="s">
        <v>28</v>
      </c>
      <c r="B39" s="23">
        <v>18</v>
      </c>
      <c r="C39" s="19"/>
      <c r="D39" s="38"/>
      <c r="E39" s="7"/>
    </row>
    <row r="40" spans="1:5" x14ac:dyDescent="0.15">
      <c r="A40" s="5" t="s">
        <v>30</v>
      </c>
      <c r="B40" s="23">
        <v>22</v>
      </c>
      <c r="C40" s="19"/>
      <c r="D40" s="38"/>
      <c r="E40" s="7"/>
    </row>
    <row r="41" spans="1:5" x14ac:dyDescent="0.15">
      <c r="A41" s="8" t="s">
        <v>31</v>
      </c>
      <c r="B41" s="26">
        <v>12</v>
      </c>
      <c r="C41" s="20"/>
      <c r="D41" s="39"/>
      <c r="E41" s="9"/>
    </row>
    <row r="43" spans="1:5" ht="18" x14ac:dyDescent="0.2">
      <c r="A43" s="2" t="s">
        <v>33</v>
      </c>
      <c r="B43" s="22"/>
      <c r="C43" s="3"/>
      <c r="D43" s="4"/>
    </row>
    <row r="44" spans="1:5" x14ac:dyDescent="0.15">
      <c r="A44" s="5"/>
      <c r="B44" s="23"/>
      <c r="C44" s="6"/>
      <c r="D44" s="7"/>
    </row>
    <row r="45" spans="1:5" x14ac:dyDescent="0.15">
      <c r="A45" s="5" t="s">
        <v>39</v>
      </c>
      <c r="B45" s="23" t="s">
        <v>41</v>
      </c>
      <c r="C45" s="6"/>
      <c r="D45" s="7"/>
    </row>
    <row r="46" spans="1:5" x14ac:dyDescent="0.15">
      <c r="A46" s="5"/>
      <c r="B46" s="23"/>
      <c r="C46" s="6"/>
      <c r="D46" s="7"/>
    </row>
    <row r="47" spans="1:5" x14ac:dyDescent="0.15">
      <c r="A47" s="5" t="s">
        <v>34</v>
      </c>
      <c r="B47" s="33">
        <v>5</v>
      </c>
      <c r="C47" s="27"/>
      <c r="D47" s="36"/>
    </row>
    <row r="48" spans="1:5" x14ac:dyDescent="0.15">
      <c r="A48" s="5" t="s">
        <v>35</v>
      </c>
      <c r="B48" s="33">
        <v>3.25</v>
      </c>
      <c r="C48" s="27"/>
      <c r="D48" s="36"/>
    </row>
    <row r="49" spans="1:7" x14ac:dyDescent="0.15">
      <c r="A49" s="5" t="s">
        <v>36</v>
      </c>
      <c r="B49" s="33">
        <v>2.5</v>
      </c>
      <c r="C49" s="27"/>
      <c r="D49" s="36"/>
    </row>
    <row r="50" spans="1:7" x14ac:dyDescent="0.15">
      <c r="A50" s="5" t="s">
        <v>37</v>
      </c>
      <c r="B50" s="33">
        <v>4.75</v>
      </c>
      <c r="C50" s="27"/>
      <c r="D50" s="36"/>
    </row>
    <row r="51" spans="1:7" x14ac:dyDescent="0.15">
      <c r="A51" s="5" t="s">
        <v>38</v>
      </c>
      <c r="B51" s="33">
        <v>3.5</v>
      </c>
      <c r="C51" s="27"/>
      <c r="D51" s="36"/>
    </row>
    <row r="52" spans="1:7" x14ac:dyDescent="0.15">
      <c r="A52" s="8" t="s">
        <v>40</v>
      </c>
      <c r="B52" s="34">
        <v>2.75</v>
      </c>
      <c r="C52" s="28"/>
      <c r="D52" s="37"/>
    </row>
    <row r="54" spans="1:7" ht="18" x14ac:dyDescent="0.2">
      <c r="A54" s="2" t="s">
        <v>43</v>
      </c>
      <c r="B54" s="22"/>
      <c r="C54" s="3"/>
      <c r="D54" s="4"/>
    </row>
    <row r="55" spans="1:7" x14ac:dyDescent="0.15">
      <c r="A55" s="5"/>
      <c r="B55" s="23"/>
      <c r="C55" s="6"/>
      <c r="D55" s="7"/>
    </row>
    <row r="56" spans="1:7" x14ac:dyDescent="0.15">
      <c r="A56" s="59" t="s">
        <v>44</v>
      </c>
      <c r="B56" s="60"/>
      <c r="C56" s="6"/>
      <c r="D56" s="7"/>
    </row>
    <row r="57" spans="1:7" x14ac:dyDescent="0.15">
      <c r="A57" s="5" t="s">
        <v>45</v>
      </c>
      <c r="B57" s="23" t="s">
        <v>46</v>
      </c>
      <c r="C57" s="6"/>
      <c r="D57" s="36"/>
    </row>
    <row r="58" spans="1:7" x14ac:dyDescent="0.15">
      <c r="A58" s="5" t="s">
        <v>47</v>
      </c>
      <c r="B58" s="23" t="s">
        <v>46</v>
      </c>
      <c r="C58" s="6"/>
      <c r="D58" s="36"/>
    </row>
    <row r="59" spans="1:7" x14ac:dyDescent="0.15">
      <c r="A59" s="5" t="s">
        <v>48</v>
      </c>
      <c r="B59" s="23" t="s">
        <v>49</v>
      </c>
      <c r="C59" s="6"/>
      <c r="D59" s="36"/>
    </row>
    <row r="60" spans="1:7" x14ac:dyDescent="0.15">
      <c r="A60" s="8" t="s">
        <v>45</v>
      </c>
      <c r="B60" s="26" t="s">
        <v>46</v>
      </c>
      <c r="C60" s="14"/>
      <c r="D60" s="37"/>
    </row>
    <row r="63" spans="1:7" ht="18" x14ac:dyDescent="0.2">
      <c r="A63" s="2" t="s">
        <v>61</v>
      </c>
      <c r="B63" s="22"/>
      <c r="C63" s="3"/>
      <c r="D63" s="3"/>
      <c r="E63" s="3"/>
      <c r="F63" s="3"/>
      <c r="G63" s="4"/>
    </row>
    <row r="64" spans="1:7" ht="18" x14ac:dyDescent="0.2">
      <c r="A64" s="35"/>
      <c r="B64" s="23"/>
      <c r="C64" s="6"/>
      <c r="D64" s="6"/>
      <c r="E64" s="6"/>
      <c r="F64" s="6"/>
      <c r="G64" s="7"/>
    </row>
    <row r="65" spans="1:7" ht="13.5" customHeight="1" x14ac:dyDescent="0.15">
      <c r="A65" s="6"/>
      <c r="B65" s="23"/>
      <c r="C65" s="6"/>
      <c r="D65" s="6" t="s">
        <v>59</v>
      </c>
      <c r="E65" s="6" t="s">
        <v>60</v>
      </c>
      <c r="F65" s="6"/>
      <c r="G65" s="7"/>
    </row>
    <row r="66" spans="1:7" x14ac:dyDescent="0.15">
      <c r="A66" s="5" t="s">
        <v>50</v>
      </c>
      <c r="B66" s="23" t="s">
        <v>55</v>
      </c>
      <c r="C66" s="6"/>
      <c r="D66" s="6">
        <v>100</v>
      </c>
      <c r="E66" s="6">
        <v>50</v>
      </c>
      <c r="F66" s="6" t="str">
        <f>IF(AND(C66="rot",D66="weiss"),"Schweiz","")</f>
        <v/>
      </c>
      <c r="G66" s="36"/>
    </row>
    <row r="67" spans="1:7" x14ac:dyDescent="0.15">
      <c r="A67" s="5" t="s">
        <v>52</v>
      </c>
      <c r="B67" s="23" t="s">
        <v>58</v>
      </c>
      <c r="C67" s="6"/>
      <c r="D67" s="6">
        <v>65</v>
      </c>
      <c r="E67" s="6">
        <v>50</v>
      </c>
      <c r="F67" s="6"/>
      <c r="G67" s="36"/>
    </row>
    <row r="68" spans="1:7" x14ac:dyDescent="0.15">
      <c r="A68" s="5" t="s">
        <v>51</v>
      </c>
      <c r="B68" s="23" t="s">
        <v>55</v>
      </c>
      <c r="C68" s="6"/>
      <c r="D68" s="6">
        <v>50</v>
      </c>
      <c r="E68" s="6">
        <v>50</v>
      </c>
      <c r="F68" s="6"/>
      <c r="G68" s="36"/>
    </row>
    <row r="69" spans="1:7" x14ac:dyDescent="0.15">
      <c r="A69" s="5" t="s">
        <v>52</v>
      </c>
      <c r="B69" s="23" t="s">
        <v>55</v>
      </c>
      <c r="C69" s="6"/>
      <c r="D69" s="6">
        <v>240</v>
      </c>
      <c r="E69" s="6">
        <v>50</v>
      </c>
      <c r="F69" s="6"/>
      <c r="G69" s="36"/>
    </row>
    <row r="70" spans="1:7" x14ac:dyDescent="0.15">
      <c r="A70" s="5" t="s">
        <v>53</v>
      </c>
      <c r="B70" s="23" t="s">
        <v>56</v>
      </c>
      <c r="C70" s="6"/>
      <c r="D70" s="6">
        <v>95</v>
      </c>
      <c r="E70" s="6">
        <v>50</v>
      </c>
      <c r="F70" s="6"/>
      <c r="G70" s="36"/>
    </row>
    <row r="71" spans="1:7" x14ac:dyDescent="0.15">
      <c r="A71" s="5" t="s">
        <v>50</v>
      </c>
      <c r="B71" s="23" t="s">
        <v>56</v>
      </c>
      <c r="C71" s="6"/>
      <c r="D71" s="6">
        <v>165</v>
      </c>
      <c r="E71" s="6">
        <v>50</v>
      </c>
      <c r="F71" s="6"/>
      <c r="G71" s="36"/>
    </row>
    <row r="72" spans="1:7" x14ac:dyDescent="0.15">
      <c r="A72" s="5" t="s">
        <v>52</v>
      </c>
      <c r="B72" s="23" t="s">
        <v>56</v>
      </c>
      <c r="C72" s="6"/>
      <c r="D72" s="6">
        <v>95</v>
      </c>
      <c r="E72" s="6">
        <v>50</v>
      </c>
      <c r="F72" s="6"/>
      <c r="G72" s="36"/>
    </row>
    <row r="73" spans="1:7" x14ac:dyDescent="0.15">
      <c r="A73" s="5" t="s">
        <v>54</v>
      </c>
      <c r="B73" s="23" t="s">
        <v>55</v>
      </c>
      <c r="C73" s="6"/>
      <c r="D73" s="6">
        <v>140</v>
      </c>
      <c r="E73" s="6">
        <v>50</v>
      </c>
      <c r="F73" s="6"/>
      <c r="G73" s="36"/>
    </row>
    <row r="74" spans="1:7" x14ac:dyDescent="0.15">
      <c r="A74" s="5" t="s">
        <v>52</v>
      </c>
      <c r="B74" s="23" t="s">
        <v>57</v>
      </c>
      <c r="C74" s="6"/>
      <c r="D74" s="6">
        <v>450</v>
      </c>
      <c r="E74" s="6">
        <v>50</v>
      </c>
      <c r="F74" s="6"/>
      <c r="G74" s="36"/>
    </row>
    <row r="75" spans="1:7" x14ac:dyDescent="0.15">
      <c r="A75" s="8" t="s">
        <v>52</v>
      </c>
      <c r="B75" s="26" t="s">
        <v>55</v>
      </c>
      <c r="C75" s="14"/>
      <c r="D75" s="14">
        <v>45</v>
      </c>
      <c r="E75" s="14">
        <v>50</v>
      </c>
      <c r="F75" s="14"/>
      <c r="G75" s="37"/>
    </row>
  </sheetData>
  <mergeCells count="1">
    <mergeCell ref="A56:B5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190" zoomScaleNormal="190" zoomScalePageLayoutView="190" workbookViewId="0">
      <selection activeCell="B2" sqref="B2:E2"/>
    </sheetView>
  </sheetViews>
  <sheetFormatPr baseColWidth="10" defaultRowHeight="13" x14ac:dyDescent="0.15"/>
  <cols>
    <col min="1" max="1" width="4.1640625" style="45" customWidth="1"/>
    <col min="2" max="2" width="13.83203125" customWidth="1"/>
    <col min="3" max="3" width="13.33203125" style="45" hidden="1" customWidth="1"/>
    <col min="4" max="4" width="15.33203125" style="21" customWidth="1"/>
    <col min="5" max="5" width="15.1640625" style="21" customWidth="1"/>
    <col min="6" max="6" width="12" style="44" hidden="1" customWidth="1"/>
    <col min="7" max="7" width="14.1640625" style="42" customWidth="1"/>
    <col min="9" max="10" width="0" hidden="1" customWidth="1"/>
  </cols>
  <sheetData>
    <row r="1" spans="1:11" ht="63" customHeight="1" x14ac:dyDescent="0.15">
      <c r="A1" s="49"/>
      <c r="B1" s="61" t="s">
        <v>44</v>
      </c>
      <c r="C1" s="61"/>
      <c r="D1" s="61"/>
      <c r="E1" s="23"/>
      <c r="F1" s="43"/>
      <c r="G1" s="41"/>
      <c r="H1" s="41"/>
      <c r="I1" s="41"/>
      <c r="J1" s="41"/>
      <c r="K1" s="41"/>
    </row>
    <row r="2" spans="1:11" ht="43" customHeight="1" x14ac:dyDescent="0.15">
      <c r="A2" s="49"/>
      <c r="B2" s="62"/>
      <c r="C2" s="62"/>
      <c r="D2" s="62"/>
      <c r="E2" s="62"/>
      <c r="F2" s="43"/>
      <c r="G2" s="41"/>
      <c r="H2" s="41"/>
      <c r="I2" s="41"/>
      <c r="J2" s="41"/>
      <c r="K2" s="41"/>
    </row>
    <row r="3" spans="1:11" x14ac:dyDescent="0.15">
      <c r="A3" s="50"/>
      <c r="B3" s="47"/>
      <c r="C3" s="47"/>
      <c r="D3" s="47"/>
      <c r="E3" s="40"/>
      <c r="F3" s="43"/>
      <c r="G3" s="41"/>
      <c r="H3" s="41"/>
      <c r="I3" s="41"/>
      <c r="J3" s="41"/>
      <c r="K3" s="41"/>
    </row>
    <row r="4" spans="1:11" x14ac:dyDescent="0.15">
      <c r="A4" s="49"/>
      <c r="B4" s="11" t="s">
        <v>63</v>
      </c>
      <c r="C4" s="51"/>
      <c r="D4" s="24" t="s">
        <v>64</v>
      </c>
      <c r="E4" s="23"/>
      <c r="F4" s="43" t="s">
        <v>65</v>
      </c>
      <c r="G4" s="41"/>
      <c r="H4" s="41"/>
      <c r="I4" s="41"/>
      <c r="J4" s="41"/>
      <c r="K4" s="41"/>
    </row>
    <row r="5" spans="1:11" x14ac:dyDescent="0.15">
      <c r="A5" s="49">
        <f ca="1">RANDBETWEEN(1,6)</f>
        <v>5</v>
      </c>
      <c r="B5" s="6" t="str">
        <f t="shared" ref="B5:B22" ca="1" si="0">IF(A5=1,$J$12,IF(A5=$I$13,$J$13,IF(A5=$I$14,$J$14,IF(A5=$I$15,$J$15,IF(A5=$I$16,$J$16,$J$17)))))</f>
        <v>weiss</v>
      </c>
      <c r="C5" s="49">
        <f ca="1">RANDBETWEEN(1,6)</f>
        <v>6</v>
      </c>
      <c r="D5" s="6" t="str">
        <f t="shared" ref="D5:D22" ca="1" si="1">IF(C5=1,$J$12,IF(C5=$I$13,$J$13,IF(C5=$I$14,$J$14,IF(C5=$I$15,$J$15,IF(C5=$I$16,$J$16,$J$17)))))</f>
        <v>grün</v>
      </c>
      <c r="E5" s="52"/>
      <c r="F5" s="43" t="str">
        <f t="shared" ref="F5:F66" ca="1" si="2">IF(OR(AND(B5="rot",D5="weiss"),,AND(B5="weiss",D5="rot")),"Schweiz","x")</f>
        <v>x</v>
      </c>
      <c r="G5" s="41" t="str">
        <f ca="1">IF(E5=F5,"RICHTIG","")</f>
        <v/>
      </c>
      <c r="H5" s="41"/>
      <c r="I5" s="41"/>
      <c r="J5" s="41"/>
      <c r="K5" s="41"/>
    </row>
    <row r="6" spans="1:11" x14ac:dyDescent="0.15">
      <c r="A6" s="49">
        <f t="shared" ref="A6:C28" ca="1" si="3">RANDBETWEEN(1,6)</f>
        <v>5</v>
      </c>
      <c r="B6" s="6" t="str">
        <f t="shared" ca="1" si="0"/>
        <v>weiss</v>
      </c>
      <c r="C6" s="49">
        <f t="shared" ca="1" si="3"/>
        <v>3</v>
      </c>
      <c r="D6" s="6" t="str">
        <f t="shared" ca="1" si="1"/>
        <v>blau</v>
      </c>
      <c r="E6" s="52"/>
      <c r="F6" s="43" t="str">
        <f t="shared" ca="1" si="2"/>
        <v>x</v>
      </c>
      <c r="G6" s="41" t="str">
        <f t="shared" ref="G6:G66" ca="1" si="4">IF(E6=F6,"RICHTIG","")</f>
        <v/>
      </c>
      <c r="H6" s="6"/>
    </row>
    <row r="7" spans="1:11" x14ac:dyDescent="0.15">
      <c r="A7" s="49">
        <f t="shared" ca="1" si="3"/>
        <v>4</v>
      </c>
      <c r="B7" s="6" t="str">
        <f t="shared" ca="1" si="0"/>
        <v>schwarz</v>
      </c>
      <c r="C7" s="49">
        <f t="shared" ca="1" si="3"/>
        <v>3</v>
      </c>
      <c r="D7" s="6" t="str">
        <f t="shared" ca="1" si="1"/>
        <v>blau</v>
      </c>
      <c r="E7" s="52"/>
      <c r="F7" s="43" t="str">
        <f t="shared" ca="1" si="2"/>
        <v>x</v>
      </c>
      <c r="G7" s="41" t="str">
        <f t="shared" ca="1" si="4"/>
        <v/>
      </c>
      <c r="H7" s="6"/>
    </row>
    <row r="8" spans="1:11" x14ac:dyDescent="0.15">
      <c r="A8" s="49">
        <f t="shared" ca="1" si="3"/>
        <v>3</v>
      </c>
      <c r="B8" s="6" t="str">
        <f t="shared" ca="1" si="0"/>
        <v>blau</v>
      </c>
      <c r="C8" s="49">
        <f t="shared" ca="1" si="3"/>
        <v>5</v>
      </c>
      <c r="D8" s="6" t="str">
        <f t="shared" ca="1" si="1"/>
        <v>weiss</v>
      </c>
      <c r="E8" s="52"/>
      <c r="F8" s="43" t="str">
        <f t="shared" ca="1" si="2"/>
        <v>x</v>
      </c>
      <c r="G8" s="41" t="str">
        <f t="shared" ca="1" si="4"/>
        <v/>
      </c>
      <c r="H8" s="6"/>
    </row>
    <row r="9" spans="1:11" x14ac:dyDescent="0.15">
      <c r="A9" s="49">
        <f t="shared" ca="1" si="3"/>
        <v>4</v>
      </c>
      <c r="B9" s="6" t="str">
        <f t="shared" ca="1" si="0"/>
        <v>schwarz</v>
      </c>
      <c r="C9" s="49">
        <f t="shared" ca="1" si="3"/>
        <v>1</v>
      </c>
      <c r="D9" s="6" t="str">
        <f t="shared" ca="1" si="1"/>
        <v>rot</v>
      </c>
      <c r="E9" s="52"/>
      <c r="F9" s="43" t="str">
        <f t="shared" ca="1" si="2"/>
        <v>x</v>
      </c>
      <c r="G9" s="41" t="str">
        <f t="shared" ca="1" si="4"/>
        <v/>
      </c>
      <c r="H9" s="6"/>
    </row>
    <row r="10" spans="1:11" x14ac:dyDescent="0.15">
      <c r="A10" s="49">
        <f t="shared" ca="1" si="3"/>
        <v>4</v>
      </c>
      <c r="B10" s="6" t="str">
        <f t="shared" ca="1" si="0"/>
        <v>schwarz</v>
      </c>
      <c r="C10" s="49">
        <f t="shared" ca="1" si="3"/>
        <v>1</v>
      </c>
      <c r="D10" s="6" t="str">
        <f t="shared" ca="1" si="1"/>
        <v>rot</v>
      </c>
      <c r="E10" s="52"/>
      <c r="F10" s="43" t="str">
        <f t="shared" ca="1" si="2"/>
        <v>x</v>
      </c>
      <c r="G10" s="41" t="str">
        <f t="shared" ca="1" si="4"/>
        <v/>
      </c>
      <c r="H10" s="6"/>
    </row>
    <row r="11" spans="1:11" x14ac:dyDescent="0.15">
      <c r="A11" s="49">
        <f t="shared" ca="1" si="3"/>
        <v>1</v>
      </c>
      <c r="B11" s="6" t="str">
        <f t="shared" ca="1" si="0"/>
        <v>rot</v>
      </c>
      <c r="C11" s="49">
        <f t="shared" ca="1" si="3"/>
        <v>1</v>
      </c>
      <c r="D11" s="6" t="str">
        <f t="shared" ca="1" si="1"/>
        <v>rot</v>
      </c>
      <c r="E11" s="52"/>
      <c r="F11" s="43" t="str">
        <f t="shared" ca="1" si="2"/>
        <v>x</v>
      </c>
      <c r="G11" s="41" t="str">
        <f t="shared" ca="1" si="4"/>
        <v/>
      </c>
      <c r="H11" s="6"/>
    </row>
    <row r="12" spans="1:11" x14ac:dyDescent="0.15">
      <c r="A12" s="49">
        <f t="shared" ca="1" si="3"/>
        <v>5</v>
      </c>
      <c r="B12" s="6" t="str">
        <f t="shared" ca="1" si="0"/>
        <v>weiss</v>
      </c>
      <c r="C12" s="49">
        <f t="shared" ca="1" si="3"/>
        <v>6</v>
      </c>
      <c r="D12" s="6" t="str">
        <f t="shared" ca="1" si="1"/>
        <v>grün</v>
      </c>
      <c r="E12" s="52"/>
      <c r="F12" s="43" t="str">
        <f t="shared" ca="1" si="2"/>
        <v>x</v>
      </c>
      <c r="G12" s="41" t="str">
        <f t="shared" ca="1" si="4"/>
        <v/>
      </c>
      <c r="H12" s="6"/>
      <c r="I12">
        <v>1</v>
      </c>
      <c r="J12" t="s">
        <v>45</v>
      </c>
    </row>
    <row r="13" spans="1:11" x14ac:dyDescent="0.15">
      <c r="A13" s="49">
        <f t="shared" ca="1" si="3"/>
        <v>4</v>
      </c>
      <c r="B13" s="6" t="str">
        <f t="shared" ca="1" si="0"/>
        <v>schwarz</v>
      </c>
      <c r="C13" s="49">
        <f t="shared" ca="1" si="3"/>
        <v>6</v>
      </c>
      <c r="D13" s="6" t="str">
        <f t="shared" ca="1" si="1"/>
        <v>grün</v>
      </c>
      <c r="E13" s="52"/>
      <c r="F13" s="43" t="str">
        <f t="shared" ca="1" si="2"/>
        <v>x</v>
      </c>
      <c r="G13" s="41" t="str">
        <f t="shared" ca="1" si="4"/>
        <v/>
      </c>
      <c r="H13" s="6"/>
      <c r="I13">
        <v>2</v>
      </c>
      <c r="J13" t="s">
        <v>48</v>
      </c>
    </row>
    <row r="14" spans="1:11" x14ac:dyDescent="0.15">
      <c r="A14" s="49">
        <f t="shared" ca="1" si="3"/>
        <v>5</v>
      </c>
      <c r="B14" s="6" t="str">
        <f t="shared" ca="1" si="0"/>
        <v>weiss</v>
      </c>
      <c r="C14" s="49">
        <f t="shared" ca="1" si="3"/>
        <v>5</v>
      </c>
      <c r="D14" s="6" t="str">
        <f t="shared" ca="1" si="1"/>
        <v>weiss</v>
      </c>
      <c r="E14" s="52"/>
      <c r="F14" s="43" t="str">
        <f t="shared" ca="1" si="2"/>
        <v>x</v>
      </c>
      <c r="G14" s="41" t="str">
        <f t="shared" ca="1" si="4"/>
        <v/>
      </c>
      <c r="H14" s="6"/>
      <c r="I14">
        <v>3</v>
      </c>
      <c r="J14" t="s">
        <v>47</v>
      </c>
    </row>
    <row r="15" spans="1:11" x14ac:dyDescent="0.15">
      <c r="A15" s="49">
        <f t="shared" ca="1" si="3"/>
        <v>6</v>
      </c>
      <c r="B15" s="6" t="str">
        <f t="shared" ca="1" si="0"/>
        <v>grün</v>
      </c>
      <c r="C15" s="49">
        <f t="shared" ca="1" si="3"/>
        <v>1</v>
      </c>
      <c r="D15" s="6" t="str">
        <f t="shared" ca="1" si="1"/>
        <v>rot</v>
      </c>
      <c r="E15" s="52"/>
      <c r="F15" s="43" t="str">
        <f t="shared" ca="1" si="2"/>
        <v>x</v>
      </c>
      <c r="G15" s="41" t="str">
        <f t="shared" ca="1" si="4"/>
        <v/>
      </c>
      <c r="H15" s="6"/>
      <c r="I15">
        <v>4</v>
      </c>
      <c r="J15" t="s">
        <v>62</v>
      </c>
    </row>
    <row r="16" spans="1:11" x14ac:dyDescent="0.15">
      <c r="A16" s="49">
        <f t="shared" ca="1" si="3"/>
        <v>4</v>
      </c>
      <c r="B16" s="6" t="str">
        <f t="shared" ca="1" si="0"/>
        <v>schwarz</v>
      </c>
      <c r="C16" s="49">
        <f t="shared" ca="1" si="3"/>
        <v>1</v>
      </c>
      <c r="D16" s="6" t="str">
        <f t="shared" ca="1" si="1"/>
        <v>rot</v>
      </c>
      <c r="E16" s="52"/>
      <c r="F16" s="43" t="str">
        <f t="shared" ca="1" si="2"/>
        <v>x</v>
      </c>
      <c r="G16" s="41" t="str">
        <f t="shared" ca="1" si="4"/>
        <v/>
      </c>
      <c r="H16" s="6"/>
      <c r="I16">
        <v>5</v>
      </c>
      <c r="J16" t="s">
        <v>46</v>
      </c>
    </row>
    <row r="17" spans="1:10" x14ac:dyDescent="0.15">
      <c r="A17" s="49">
        <f t="shared" ca="1" si="3"/>
        <v>3</v>
      </c>
      <c r="B17" s="6" t="str">
        <f t="shared" ca="1" si="0"/>
        <v>blau</v>
      </c>
      <c r="C17" s="49">
        <f t="shared" ca="1" si="3"/>
        <v>2</v>
      </c>
      <c r="D17" s="6" t="str">
        <f t="shared" ca="1" si="1"/>
        <v>gelb</v>
      </c>
      <c r="E17" s="52"/>
      <c r="F17" s="43" t="str">
        <f t="shared" ca="1" si="2"/>
        <v>x</v>
      </c>
      <c r="G17" s="41" t="str">
        <f t="shared" ca="1" si="4"/>
        <v/>
      </c>
      <c r="H17" s="6"/>
      <c r="I17">
        <v>6</v>
      </c>
      <c r="J17" t="s">
        <v>49</v>
      </c>
    </row>
    <row r="18" spans="1:10" x14ac:dyDescent="0.15">
      <c r="A18" s="49">
        <f t="shared" ca="1" si="3"/>
        <v>4</v>
      </c>
      <c r="B18" s="6" t="str">
        <f t="shared" ca="1" si="0"/>
        <v>schwarz</v>
      </c>
      <c r="C18" s="49">
        <f t="shared" ca="1" si="3"/>
        <v>2</v>
      </c>
      <c r="D18" s="6" t="str">
        <f t="shared" ca="1" si="1"/>
        <v>gelb</v>
      </c>
      <c r="E18" s="52"/>
      <c r="F18" s="43" t="str">
        <f t="shared" ca="1" si="2"/>
        <v>x</v>
      </c>
      <c r="G18" s="41" t="str">
        <f t="shared" ca="1" si="4"/>
        <v/>
      </c>
      <c r="H18" s="6"/>
    </row>
    <row r="19" spans="1:10" x14ac:dyDescent="0.15">
      <c r="A19" s="49">
        <f t="shared" ca="1" si="3"/>
        <v>2</v>
      </c>
      <c r="B19" s="6" t="str">
        <f t="shared" ca="1" si="0"/>
        <v>gelb</v>
      </c>
      <c r="C19" s="49">
        <f t="shared" ca="1" si="3"/>
        <v>3</v>
      </c>
      <c r="D19" s="6" t="str">
        <f t="shared" ca="1" si="1"/>
        <v>blau</v>
      </c>
      <c r="E19" s="52"/>
      <c r="F19" s="43" t="str">
        <f t="shared" ca="1" si="2"/>
        <v>x</v>
      </c>
      <c r="G19" s="41" t="str">
        <f t="shared" ca="1" si="4"/>
        <v/>
      </c>
      <c r="H19" s="6"/>
    </row>
    <row r="20" spans="1:10" x14ac:dyDescent="0.15">
      <c r="A20" s="49">
        <f t="shared" ca="1" si="3"/>
        <v>6</v>
      </c>
      <c r="B20" s="6" t="str">
        <f t="shared" ca="1" si="0"/>
        <v>grün</v>
      </c>
      <c r="C20" s="49">
        <f t="shared" ca="1" si="3"/>
        <v>4</v>
      </c>
      <c r="D20" s="6" t="str">
        <f t="shared" ca="1" si="1"/>
        <v>schwarz</v>
      </c>
      <c r="E20" s="52"/>
      <c r="F20" s="43" t="str">
        <f t="shared" ca="1" si="2"/>
        <v>x</v>
      </c>
      <c r="G20" s="41" t="str">
        <f t="shared" ca="1" si="4"/>
        <v/>
      </c>
      <c r="H20" s="6"/>
    </row>
    <row r="21" spans="1:10" x14ac:dyDescent="0.15">
      <c r="A21" s="49">
        <f t="shared" ca="1" si="3"/>
        <v>5</v>
      </c>
      <c r="B21" s="6" t="str">
        <f t="shared" ca="1" si="0"/>
        <v>weiss</v>
      </c>
      <c r="C21" s="49">
        <f t="shared" ca="1" si="3"/>
        <v>2</v>
      </c>
      <c r="D21" s="6" t="str">
        <f t="shared" ca="1" si="1"/>
        <v>gelb</v>
      </c>
      <c r="E21" s="52"/>
      <c r="F21" s="43" t="str">
        <f t="shared" ca="1" si="2"/>
        <v>x</v>
      </c>
      <c r="G21" s="41" t="str">
        <f t="shared" ca="1" si="4"/>
        <v/>
      </c>
      <c r="H21" s="6"/>
    </row>
    <row r="22" spans="1:10" x14ac:dyDescent="0.15">
      <c r="A22" s="49">
        <f t="shared" ca="1" si="3"/>
        <v>1</v>
      </c>
      <c r="B22" s="6" t="str">
        <f t="shared" ca="1" si="0"/>
        <v>rot</v>
      </c>
      <c r="C22" s="49">
        <f t="shared" ca="1" si="3"/>
        <v>2</v>
      </c>
      <c r="D22" s="6" t="str">
        <f t="shared" ca="1" si="1"/>
        <v>gelb</v>
      </c>
      <c r="E22" s="52"/>
      <c r="F22" s="43" t="str">
        <f t="shared" ca="1" si="2"/>
        <v>x</v>
      </c>
      <c r="G22" s="41" t="str">
        <f t="shared" ca="1" si="4"/>
        <v/>
      </c>
      <c r="H22" s="6"/>
    </row>
    <row r="23" spans="1:10" x14ac:dyDescent="0.15">
      <c r="A23" s="49">
        <f t="shared" ca="1" si="3"/>
        <v>3</v>
      </c>
      <c r="B23" s="6" t="s">
        <v>46</v>
      </c>
      <c r="C23" s="49">
        <f t="shared" ca="1" si="3"/>
        <v>6</v>
      </c>
      <c r="D23" s="6" t="s">
        <v>45</v>
      </c>
      <c r="E23" s="52"/>
      <c r="F23" s="43" t="str">
        <f t="shared" si="2"/>
        <v>Schweiz</v>
      </c>
      <c r="G23" s="41" t="str">
        <f t="shared" si="4"/>
        <v/>
      </c>
      <c r="H23" s="6"/>
    </row>
    <row r="24" spans="1:10" x14ac:dyDescent="0.15">
      <c r="A24" s="49">
        <f t="shared" ca="1" si="3"/>
        <v>5</v>
      </c>
      <c r="B24" s="6" t="str">
        <f ca="1">IF(A24=1,$J$12,IF(A24=$I$13,$J$13,IF(A24=$I$14,$J$14,IF(A24=$I$15,$J$15,IF(A24=$I$16,$J$16,$J$17)))))</f>
        <v>weiss</v>
      </c>
      <c r="C24" s="49">
        <f t="shared" ca="1" si="3"/>
        <v>5</v>
      </c>
      <c r="D24" s="6" t="str">
        <f ca="1">IF(C24=1,$J$12,IF(C24=$I$13,$J$13,IF(C24=$I$14,$J$14,IF(C24=$I$15,$J$15,IF(C24=$I$16,$J$16,$J$17)))))</f>
        <v>weiss</v>
      </c>
      <c r="E24" s="52"/>
      <c r="F24" s="43" t="str">
        <f t="shared" ca="1" si="2"/>
        <v>x</v>
      </c>
      <c r="G24" s="41" t="str">
        <f t="shared" ca="1" si="4"/>
        <v/>
      </c>
      <c r="H24" s="6"/>
    </row>
    <row r="25" spans="1:10" x14ac:dyDescent="0.15">
      <c r="A25" s="46">
        <f t="shared" ca="1" si="3"/>
        <v>2</v>
      </c>
      <c r="B25" s="6" t="str">
        <f ca="1">IF(A25=1,$J$12,IF(A25=$I$13,$J$13,IF(A25=$I$14,$J$14,IF(A25=$I$15,$J$15,IF(A25=$I$16,$J$16,$J$17)))))</f>
        <v>gelb</v>
      </c>
      <c r="C25" s="46">
        <f t="shared" ca="1" si="3"/>
        <v>4</v>
      </c>
      <c r="D25" s="6" t="str">
        <f ca="1">IF(C25=1,$J$12,IF(C25=$I$13,$J$13,IF(C25=$I$14,$J$14,IF(C25=$I$15,$J$15,IF(C25=$I$16,$J$16,$J$17)))))</f>
        <v>schwarz</v>
      </c>
      <c r="E25" s="48"/>
      <c r="F25" s="44" t="str">
        <f t="shared" ca="1" si="2"/>
        <v>x</v>
      </c>
      <c r="G25" s="42" t="str">
        <f t="shared" ca="1" si="4"/>
        <v/>
      </c>
    </row>
    <row r="26" spans="1:10" x14ac:dyDescent="0.15">
      <c r="A26" s="46">
        <f t="shared" ca="1" si="3"/>
        <v>3</v>
      </c>
      <c r="B26" s="6" t="str">
        <f ca="1">IF(A26=1,$J$12,IF(A26=$I$13,$J$13,IF(A26=$I$14,$J$14,IF(A26=$I$15,$J$15,IF(A26=$I$16,$J$16,$J$17)))))</f>
        <v>blau</v>
      </c>
      <c r="C26" s="46">
        <f t="shared" ca="1" si="3"/>
        <v>6</v>
      </c>
      <c r="D26" s="6" t="str">
        <f ca="1">IF(C26=1,$J$12,IF(C26=$I$13,$J$13,IF(C26=$I$14,$J$14,IF(C26=$I$15,$J$15,IF(C26=$I$16,$J$16,$J$17)))))</f>
        <v>grün</v>
      </c>
      <c r="E26" s="48"/>
      <c r="F26" s="44" t="str">
        <f t="shared" ca="1" si="2"/>
        <v>x</v>
      </c>
      <c r="G26" s="42" t="str">
        <f t="shared" ca="1" si="4"/>
        <v/>
      </c>
    </row>
    <row r="27" spans="1:10" x14ac:dyDescent="0.15">
      <c r="A27" s="46">
        <f t="shared" ca="1" si="3"/>
        <v>3</v>
      </c>
      <c r="B27" s="6" t="str">
        <f ca="1">IF(A27=1,$J$12,IF(A27=$I$13,$J$13,IF(A27=$I$14,$J$14,IF(A27=$I$15,$J$15,IF(A27=$I$16,$J$16,$J$17)))))</f>
        <v>blau</v>
      </c>
      <c r="C27" s="46">
        <f t="shared" ca="1" si="3"/>
        <v>5</v>
      </c>
      <c r="D27" s="6" t="str">
        <f ca="1">IF(C27=1,$J$12,IF(C27=$I$13,$J$13,IF(C27=$I$14,$J$14,IF(C27=$I$15,$J$15,IF(C27=$I$16,$J$16,$J$17)))))</f>
        <v>weiss</v>
      </c>
      <c r="E27" s="48"/>
      <c r="F27" s="44" t="str">
        <f t="shared" ca="1" si="2"/>
        <v>x</v>
      </c>
      <c r="G27" s="42" t="str">
        <f t="shared" ca="1" si="4"/>
        <v/>
      </c>
    </row>
    <row r="28" spans="1:10" x14ac:dyDescent="0.15">
      <c r="A28" s="46">
        <f t="shared" ca="1" si="3"/>
        <v>5</v>
      </c>
      <c r="B28" s="6" t="str">
        <f t="shared" ref="B28" ca="1" si="5">IF(A28=1,$J$12,IF(A28=$I$13,$J$13,IF(A28=$I$14,$J$14,IF(A28=$I$15,$J$15,IF(A28=$I$16,$J$16,$J$17)))))</f>
        <v>weiss</v>
      </c>
      <c r="C28" s="46">
        <f t="shared" ca="1" si="3"/>
        <v>6</v>
      </c>
      <c r="D28" s="6" t="str">
        <f t="shared" ref="D28" ca="1" si="6">IF(C28=1,$J$12,IF(C28=$I$13,$J$13,IF(C28=$I$14,$J$14,IF(C28=$I$15,$J$15,IF(C28=$I$16,$J$16,$J$17)))))</f>
        <v>grün</v>
      </c>
      <c r="E28" s="48"/>
      <c r="F28" s="44" t="str">
        <f t="shared" ca="1" si="2"/>
        <v>x</v>
      </c>
      <c r="G28" s="42" t="str">
        <f t="shared" ca="1" si="4"/>
        <v/>
      </c>
    </row>
    <row r="29" spans="1:10" x14ac:dyDescent="0.15">
      <c r="A29" s="46">
        <f t="shared" ref="A29:A66" ca="1" si="7">RANDBETWEEN(1,6)</f>
        <v>3</v>
      </c>
      <c r="B29" s="6" t="str">
        <f t="shared" ref="B29" ca="1" si="8">IF(A29=1,$J$12,IF(A29=$I$13,$J$13,IF(A29=$I$14,$J$14,IF(A29=$I$15,$J$15,IF(A29=$I$16,$J$16,$J$17)))))</f>
        <v>blau</v>
      </c>
      <c r="C29" s="46">
        <f t="shared" ref="C29:C66" ca="1" si="9">RANDBETWEEN(1,6)</f>
        <v>5</v>
      </c>
      <c r="D29" s="6" t="str">
        <f t="shared" ref="D29" ca="1" si="10">IF(C29=1,$J$12,IF(C29=$I$13,$J$13,IF(C29=$I$14,$J$14,IF(C29=$I$15,$J$15,IF(C29=$I$16,$J$16,$J$17)))))</f>
        <v>weiss</v>
      </c>
      <c r="E29" s="48"/>
      <c r="F29" s="44" t="str">
        <f t="shared" ca="1" si="2"/>
        <v>x</v>
      </c>
      <c r="G29" s="42" t="str">
        <f t="shared" ca="1" si="4"/>
        <v/>
      </c>
    </row>
    <row r="30" spans="1:10" x14ac:dyDescent="0.15">
      <c r="A30" s="46">
        <f t="shared" ca="1" si="7"/>
        <v>1</v>
      </c>
      <c r="B30" s="6" t="str">
        <f t="shared" ref="B30" ca="1" si="11">IF(A30=1,$J$12,IF(A30=$I$13,$J$13,IF(A30=$I$14,$J$14,IF(A30=$I$15,$J$15,IF(A30=$I$16,$J$16,$J$17)))))</f>
        <v>rot</v>
      </c>
      <c r="C30" s="46">
        <f t="shared" ca="1" si="9"/>
        <v>2</v>
      </c>
      <c r="D30" s="6" t="str">
        <f t="shared" ref="D30" ca="1" si="12">IF(C30=1,$J$12,IF(C30=$I$13,$J$13,IF(C30=$I$14,$J$14,IF(C30=$I$15,$J$15,IF(C30=$I$16,$J$16,$J$17)))))</f>
        <v>gelb</v>
      </c>
      <c r="E30" s="48"/>
      <c r="F30" s="44" t="str">
        <f t="shared" ca="1" si="2"/>
        <v>x</v>
      </c>
      <c r="G30" s="42" t="str">
        <f t="shared" ca="1" si="4"/>
        <v/>
      </c>
    </row>
    <row r="31" spans="1:10" x14ac:dyDescent="0.15">
      <c r="A31" s="46">
        <f t="shared" ca="1" si="7"/>
        <v>1</v>
      </c>
      <c r="B31" s="6" t="str">
        <f t="shared" ref="B31" ca="1" si="13">IF(A31=1,$J$12,IF(A31=$I$13,$J$13,IF(A31=$I$14,$J$14,IF(A31=$I$15,$J$15,IF(A31=$I$16,$J$16,$J$17)))))</f>
        <v>rot</v>
      </c>
      <c r="C31" s="46">
        <f t="shared" ca="1" si="9"/>
        <v>6</v>
      </c>
      <c r="D31" s="6" t="str">
        <f t="shared" ref="D31" ca="1" si="14">IF(C31=1,$J$12,IF(C31=$I$13,$J$13,IF(C31=$I$14,$J$14,IF(C31=$I$15,$J$15,IF(C31=$I$16,$J$16,$J$17)))))</f>
        <v>grün</v>
      </c>
      <c r="E31" s="48"/>
      <c r="F31" s="44" t="str">
        <f t="shared" ca="1" si="2"/>
        <v>x</v>
      </c>
      <c r="G31" s="42" t="str">
        <f t="shared" ca="1" si="4"/>
        <v/>
      </c>
    </row>
    <row r="32" spans="1:10" x14ac:dyDescent="0.15">
      <c r="A32" s="46">
        <f t="shared" ca="1" si="7"/>
        <v>3</v>
      </c>
      <c r="B32" s="6" t="str">
        <f t="shared" ref="B32" ca="1" si="15">IF(A32=1,$J$12,IF(A32=$I$13,$J$13,IF(A32=$I$14,$J$14,IF(A32=$I$15,$J$15,IF(A32=$I$16,$J$16,$J$17)))))</f>
        <v>blau</v>
      </c>
      <c r="C32" s="46">
        <f t="shared" ca="1" si="9"/>
        <v>3</v>
      </c>
      <c r="D32" s="6" t="str">
        <f t="shared" ref="D32" ca="1" si="16">IF(C32=1,$J$12,IF(C32=$I$13,$J$13,IF(C32=$I$14,$J$14,IF(C32=$I$15,$J$15,IF(C32=$I$16,$J$16,$J$17)))))</f>
        <v>blau</v>
      </c>
      <c r="E32" s="48"/>
      <c r="F32" s="44" t="str">
        <f t="shared" ca="1" si="2"/>
        <v>x</v>
      </c>
      <c r="G32" s="42" t="str">
        <f t="shared" ca="1" si="4"/>
        <v/>
      </c>
    </row>
    <row r="33" spans="1:7" x14ac:dyDescent="0.15">
      <c r="A33" s="46">
        <f t="shared" ca="1" si="7"/>
        <v>5</v>
      </c>
      <c r="B33" s="6" t="str">
        <f t="shared" ref="B33" ca="1" si="17">IF(A33=1,$J$12,IF(A33=$I$13,$J$13,IF(A33=$I$14,$J$14,IF(A33=$I$15,$J$15,IF(A33=$I$16,$J$16,$J$17)))))</f>
        <v>weiss</v>
      </c>
      <c r="C33" s="46">
        <f t="shared" ca="1" si="9"/>
        <v>5</v>
      </c>
      <c r="D33" s="6" t="str">
        <f t="shared" ref="D33" ca="1" si="18">IF(C33=1,$J$12,IF(C33=$I$13,$J$13,IF(C33=$I$14,$J$14,IF(C33=$I$15,$J$15,IF(C33=$I$16,$J$16,$J$17)))))</f>
        <v>weiss</v>
      </c>
      <c r="E33" s="48"/>
      <c r="F33" s="44" t="str">
        <f t="shared" ca="1" si="2"/>
        <v>x</v>
      </c>
      <c r="G33" s="42" t="str">
        <f t="shared" ca="1" si="4"/>
        <v/>
      </c>
    </row>
    <row r="34" spans="1:7" x14ac:dyDescent="0.15">
      <c r="A34" s="46">
        <f t="shared" ca="1" si="7"/>
        <v>4</v>
      </c>
      <c r="B34" s="6" t="str">
        <f t="shared" ref="B34" ca="1" si="19">IF(A34=1,$J$12,IF(A34=$I$13,$J$13,IF(A34=$I$14,$J$14,IF(A34=$I$15,$J$15,IF(A34=$I$16,$J$16,$J$17)))))</f>
        <v>schwarz</v>
      </c>
      <c r="C34" s="46">
        <f t="shared" ca="1" si="9"/>
        <v>1</v>
      </c>
      <c r="D34" s="6" t="str">
        <f t="shared" ref="D34" ca="1" si="20">IF(C34=1,$J$12,IF(C34=$I$13,$J$13,IF(C34=$I$14,$J$14,IF(C34=$I$15,$J$15,IF(C34=$I$16,$J$16,$J$17)))))</f>
        <v>rot</v>
      </c>
      <c r="E34" s="48"/>
      <c r="F34" s="44" t="str">
        <f t="shared" ca="1" si="2"/>
        <v>x</v>
      </c>
      <c r="G34" s="42" t="str">
        <f t="shared" ca="1" si="4"/>
        <v/>
      </c>
    </row>
    <row r="35" spans="1:7" x14ac:dyDescent="0.15">
      <c r="A35" s="46">
        <f t="shared" ca="1" si="7"/>
        <v>5</v>
      </c>
      <c r="B35" s="6" t="s">
        <v>45</v>
      </c>
      <c r="C35" s="46">
        <f t="shared" ca="1" si="9"/>
        <v>1</v>
      </c>
      <c r="D35" s="6" t="s">
        <v>46</v>
      </c>
      <c r="E35" s="48"/>
      <c r="F35" s="44" t="str">
        <f t="shared" si="2"/>
        <v>Schweiz</v>
      </c>
      <c r="G35" s="42" t="str">
        <f t="shared" si="4"/>
        <v/>
      </c>
    </row>
    <row r="36" spans="1:7" x14ac:dyDescent="0.15">
      <c r="A36" s="46">
        <f t="shared" ca="1" si="7"/>
        <v>2</v>
      </c>
      <c r="B36" s="6" t="str">
        <f t="shared" ref="B36" ca="1" si="21">IF(A36=1,$J$12,IF(A36=$I$13,$J$13,IF(A36=$I$14,$J$14,IF(A36=$I$15,$J$15,IF(A36=$I$16,$J$16,$J$17)))))</f>
        <v>gelb</v>
      </c>
      <c r="C36" s="46">
        <f t="shared" ca="1" si="9"/>
        <v>3</v>
      </c>
      <c r="D36" s="6" t="str">
        <f t="shared" ref="D36" ca="1" si="22">IF(C36=1,$J$12,IF(C36=$I$13,$J$13,IF(C36=$I$14,$J$14,IF(C36=$I$15,$J$15,IF(C36=$I$16,$J$16,$J$17)))))</f>
        <v>blau</v>
      </c>
      <c r="E36" s="48"/>
      <c r="F36" s="44" t="str">
        <f t="shared" ca="1" si="2"/>
        <v>x</v>
      </c>
      <c r="G36" s="42" t="str">
        <f t="shared" ca="1" si="4"/>
        <v/>
      </c>
    </row>
    <row r="37" spans="1:7" x14ac:dyDescent="0.15">
      <c r="A37" s="46">
        <f t="shared" ca="1" si="7"/>
        <v>4</v>
      </c>
      <c r="B37" s="6" t="str">
        <f t="shared" ref="B37" ca="1" si="23">IF(A37=1,$J$12,IF(A37=$I$13,$J$13,IF(A37=$I$14,$J$14,IF(A37=$I$15,$J$15,IF(A37=$I$16,$J$16,$J$17)))))</f>
        <v>schwarz</v>
      </c>
      <c r="C37" s="46">
        <f t="shared" ca="1" si="9"/>
        <v>5</v>
      </c>
      <c r="D37" s="6" t="str">
        <f t="shared" ref="D37" ca="1" si="24">IF(C37=1,$J$12,IF(C37=$I$13,$J$13,IF(C37=$I$14,$J$14,IF(C37=$I$15,$J$15,IF(C37=$I$16,$J$16,$J$17)))))</f>
        <v>weiss</v>
      </c>
      <c r="E37" s="48"/>
      <c r="F37" s="44" t="str">
        <f t="shared" ca="1" si="2"/>
        <v>x</v>
      </c>
      <c r="G37" s="42" t="str">
        <f t="shared" ca="1" si="4"/>
        <v/>
      </c>
    </row>
    <row r="38" spans="1:7" x14ac:dyDescent="0.15">
      <c r="A38" s="46">
        <f t="shared" ca="1" si="7"/>
        <v>2</v>
      </c>
      <c r="B38" s="6" t="str">
        <f t="shared" ref="B38" ca="1" si="25">IF(A38=1,$J$12,IF(A38=$I$13,$J$13,IF(A38=$I$14,$J$14,IF(A38=$I$15,$J$15,IF(A38=$I$16,$J$16,$J$17)))))</f>
        <v>gelb</v>
      </c>
      <c r="C38" s="46">
        <f t="shared" ca="1" si="9"/>
        <v>3</v>
      </c>
      <c r="D38" s="6" t="str">
        <f t="shared" ref="D38" ca="1" si="26">IF(C38=1,$J$12,IF(C38=$I$13,$J$13,IF(C38=$I$14,$J$14,IF(C38=$I$15,$J$15,IF(C38=$I$16,$J$16,$J$17)))))</f>
        <v>blau</v>
      </c>
      <c r="E38" s="48"/>
      <c r="F38" s="44" t="str">
        <f t="shared" ca="1" si="2"/>
        <v>x</v>
      </c>
      <c r="G38" s="42" t="str">
        <f t="shared" ca="1" si="4"/>
        <v/>
      </c>
    </row>
    <row r="39" spans="1:7" x14ac:dyDescent="0.15">
      <c r="A39" s="46">
        <f t="shared" ca="1" si="7"/>
        <v>6</v>
      </c>
      <c r="B39" s="6" t="str">
        <f t="shared" ref="B39" ca="1" si="27">IF(A39=1,$J$12,IF(A39=$I$13,$J$13,IF(A39=$I$14,$J$14,IF(A39=$I$15,$J$15,IF(A39=$I$16,$J$16,$J$17)))))</f>
        <v>grün</v>
      </c>
      <c r="C39" s="46">
        <f t="shared" ca="1" si="9"/>
        <v>6</v>
      </c>
      <c r="D39" s="6" t="str">
        <f t="shared" ref="D39" ca="1" si="28">IF(C39=1,$J$12,IF(C39=$I$13,$J$13,IF(C39=$I$14,$J$14,IF(C39=$I$15,$J$15,IF(C39=$I$16,$J$16,$J$17)))))</f>
        <v>grün</v>
      </c>
      <c r="E39" s="48"/>
      <c r="F39" s="44" t="str">
        <f t="shared" ca="1" si="2"/>
        <v>x</v>
      </c>
      <c r="G39" s="42" t="str">
        <f t="shared" ca="1" si="4"/>
        <v/>
      </c>
    </row>
    <row r="40" spans="1:7" x14ac:dyDescent="0.15">
      <c r="A40" s="46">
        <f t="shared" ca="1" si="7"/>
        <v>5</v>
      </c>
      <c r="B40" s="6" t="str">
        <f t="shared" ref="B40" ca="1" si="29">IF(A40=1,$J$12,IF(A40=$I$13,$J$13,IF(A40=$I$14,$J$14,IF(A40=$I$15,$J$15,IF(A40=$I$16,$J$16,$J$17)))))</f>
        <v>weiss</v>
      </c>
      <c r="C40" s="46">
        <f t="shared" ca="1" si="9"/>
        <v>1</v>
      </c>
      <c r="D40" s="6" t="str">
        <f t="shared" ref="D40" ca="1" si="30">IF(C40=1,$J$12,IF(C40=$I$13,$J$13,IF(C40=$I$14,$J$14,IF(C40=$I$15,$J$15,IF(C40=$I$16,$J$16,$J$17)))))</f>
        <v>rot</v>
      </c>
      <c r="E40" s="48"/>
      <c r="F40" s="44" t="str">
        <f t="shared" ca="1" si="2"/>
        <v>Schweiz</v>
      </c>
      <c r="G40" s="42" t="str">
        <f t="shared" ca="1" si="4"/>
        <v/>
      </c>
    </row>
    <row r="41" spans="1:7" x14ac:dyDescent="0.15">
      <c r="A41" s="46">
        <f t="shared" ca="1" si="7"/>
        <v>2</v>
      </c>
      <c r="B41" s="6" t="str">
        <f t="shared" ref="B41" ca="1" si="31">IF(A41=1,$J$12,IF(A41=$I$13,$J$13,IF(A41=$I$14,$J$14,IF(A41=$I$15,$J$15,IF(A41=$I$16,$J$16,$J$17)))))</f>
        <v>gelb</v>
      </c>
      <c r="C41" s="46">
        <f t="shared" ca="1" si="9"/>
        <v>2</v>
      </c>
      <c r="D41" s="6" t="str">
        <f t="shared" ref="D41" ca="1" si="32">IF(C41=1,$J$12,IF(C41=$I$13,$J$13,IF(C41=$I$14,$J$14,IF(C41=$I$15,$J$15,IF(C41=$I$16,$J$16,$J$17)))))</f>
        <v>gelb</v>
      </c>
      <c r="E41" s="48"/>
      <c r="F41" s="44" t="str">
        <f t="shared" ca="1" si="2"/>
        <v>x</v>
      </c>
      <c r="G41" s="42" t="str">
        <f t="shared" ca="1" si="4"/>
        <v/>
      </c>
    </row>
    <row r="42" spans="1:7" x14ac:dyDescent="0.15">
      <c r="A42" s="46">
        <f t="shared" ca="1" si="7"/>
        <v>1</v>
      </c>
      <c r="B42" s="6" t="str">
        <f t="shared" ref="B42" ca="1" si="33">IF(A42=1,$J$12,IF(A42=$I$13,$J$13,IF(A42=$I$14,$J$14,IF(A42=$I$15,$J$15,IF(A42=$I$16,$J$16,$J$17)))))</f>
        <v>rot</v>
      </c>
      <c r="C42" s="46">
        <f t="shared" ca="1" si="9"/>
        <v>5</v>
      </c>
      <c r="D42" s="6" t="str">
        <f t="shared" ref="D42" ca="1" si="34">IF(C42=1,$J$12,IF(C42=$I$13,$J$13,IF(C42=$I$14,$J$14,IF(C42=$I$15,$J$15,IF(C42=$I$16,$J$16,$J$17)))))</f>
        <v>weiss</v>
      </c>
      <c r="E42" s="48"/>
      <c r="F42" s="44" t="str">
        <f t="shared" ca="1" si="2"/>
        <v>Schweiz</v>
      </c>
      <c r="G42" s="42" t="str">
        <f t="shared" ca="1" si="4"/>
        <v/>
      </c>
    </row>
    <row r="43" spans="1:7" x14ac:dyDescent="0.15">
      <c r="A43" s="46">
        <f t="shared" ca="1" si="7"/>
        <v>1</v>
      </c>
      <c r="B43" s="6" t="str">
        <f t="shared" ref="B43" ca="1" si="35">IF(A43=1,$J$12,IF(A43=$I$13,$J$13,IF(A43=$I$14,$J$14,IF(A43=$I$15,$J$15,IF(A43=$I$16,$J$16,$J$17)))))</f>
        <v>rot</v>
      </c>
      <c r="C43" s="46">
        <f t="shared" ca="1" si="9"/>
        <v>6</v>
      </c>
      <c r="D43" s="6" t="str">
        <f t="shared" ref="D43" ca="1" si="36">IF(C43=1,$J$12,IF(C43=$I$13,$J$13,IF(C43=$I$14,$J$14,IF(C43=$I$15,$J$15,IF(C43=$I$16,$J$16,$J$17)))))</f>
        <v>grün</v>
      </c>
      <c r="E43" s="48"/>
      <c r="F43" s="44" t="str">
        <f ca="1">IF(OR(AND(B43="rot",D43="weiss"),,AND(B43="weiss",D43="rot")),"Schweiz","x")</f>
        <v>x</v>
      </c>
      <c r="G43" s="42" t="str">
        <f t="shared" ca="1" si="4"/>
        <v/>
      </c>
    </row>
    <row r="44" spans="1:7" x14ac:dyDescent="0.15">
      <c r="A44" s="46">
        <f t="shared" ca="1" si="7"/>
        <v>6</v>
      </c>
      <c r="B44" s="6" t="str">
        <f t="shared" ref="B44" ca="1" si="37">IF(A44=1,$J$12,IF(A44=$I$13,$J$13,IF(A44=$I$14,$J$14,IF(A44=$I$15,$J$15,IF(A44=$I$16,$J$16,$J$17)))))</f>
        <v>grün</v>
      </c>
      <c r="C44" s="46">
        <f t="shared" ca="1" si="9"/>
        <v>5</v>
      </c>
      <c r="D44" s="6" t="str">
        <f t="shared" ref="D44" ca="1" si="38">IF(C44=1,$J$12,IF(C44=$I$13,$J$13,IF(C44=$I$14,$J$14,IF(C44=$I$15,$J$15,IF(C44=$I$16,$J$16,$J$17)))))</f>
        <v>weiss</v>
      </c>
      <c r="E44" s="48"/>
      <c r="F44" s="44" t="str">
        <f t="shared" ca="1" si="2"/>
        <v>x</v>
      </c>
      <c r="G44" s="42" t="str">
        <f t="shared" ca="1" si="4"/>
        <v/>
      </c>
    </row>
    <row r="45" spans="1:7" x14ac:dyDescent="0.15">
      <c r="A45" s="46">
        <f t="shared" ca="1" si="7"/>
        <v>4</v>
      </c>
      <c r="B45" s="6" t="str">
        <f t="shared" ref="B45" ca="1" si="39">IF(A45=1,$J$12,IF(A45=$I$13,$J$13,IF(A45=$I$14,$J$14,IF(A45=$I$15,$J$15,IF(A45=$I$16,$J$16,$J$17)))))</f>
        <v>schwarz</v>
      </c>
      <c r="C45" s="46">
        <f t="shared" ca="1" si="9"/>
        <v>2</v>
      </c>
      <c r="D45" s="6" t="str">
        <f t="shared" ref="D45" ca="1" si="40">IF(C45=1,$J$12,IF(C45=$I$13,$J$13,IF(C45=$I$14,$J$14,IF(C45=$I$15,$J$15,IF(C45=$I$16,$J$16,$J$17)))))</f>
        <v>gelb</v>
      </c>
      <c r="E45" s="48"/>
      <c r="F45" s="44" t="str">
        <f t="shared" ca="1" si="2"/>
        <v>x</v>
      </c>
      <c r="G45" s="42" t="str">
        <f t="shared" ca="1" si="4"/>
        <v/>
      </c>
    </row>
    <row r="46" spans="1:7" x14ac:dyDescent="0.15">
      <c r="A46" s="46">
        <f t="shared" ca="1" si="7"/>
        <v>6</v>
      </c>
      <c r="B46" s="6" t="str">
        <f t="shared" ref="B46" ca="1" si="41">IF(A46=1,$J$12,IF(A46=$I$13,$J$13,IF(A46=$I$14,$J$14,IF(A46=$I$15,$J$15,IF(A46=$I$16,$J$16,$J$17)))))</f>
        <v>grün</v>
      </c>
      <c r="C46" s="46">
        <f t="shared" ca="1" si="9"/>
        <v>1</v>
      </c>
      <c r="D46" s="6" t="str">
        <f t="shared" ref="D46" ca="1" si="42">IF(C46=1,$J$12,IF(C46=$I$13,$J$13,IF(C46=$I$14,$J$14,IF(C46=$I$15,$J$15,IF(C46=$I$16,$J$16,$J$17)))))</f>
        <v>rot</v>
      </c>
      <c r="E46" s="48"/>
      <c r="F46" s="44" t="str">
        <f t="shared" ca="1" si="2"/>
        <v>x</v>
      </c>
      <c r="G46" s="42" t="str">
        <f t="shared" ca="1" si="4"/>
        <v/>
      </c>
    </row>
    <row r="47" spans="1:7" x14ac:dyDescent="0.15">
      <c r="A47" s="46">
        <f t="shared" ca="1" si="7"/>
        <v>3</v>
      </c>
      <c r="B47" s="6" t="str">
        <f t="shared" ref="B47" ca="1" si="43">IF(A47=1,$J$12,IF(A47=$I$13,$J$13,IF(A47=$I$14,$J$14,IF(A47=$I$15,$J$15,IF(A47=$I$16,$J$16,$J$17)))))</f>
        <v>blau</v>
      </c>
      <c r="C47" s="46">
        <f t="shared" ca="1" si="9"/>
        <v>2</v>
      </c>
      <c r="D47" s="6" t="str">
        <f t="shared" ref="D47" ca="1" si="44">IF(C47=1,$J$12,IF(C47=$I$13,$J$13,IF(C47=$I$14,$J$14,IF(C47=$I$15,$J$15,IF(C47=$I$16,$J$16,$J$17)))))</f>
        <v>gelb</v>
      </c>
      <c r="E47" s="48"/>
      <c r="F47" s="44" t="str">
        <f ca="1">IF(OR(AND(B47="rot",D47="weiss"),,AND(B47="weiss",D47="rot")),"Schweiz","x")</f>
        <v>x</v>
      </c>
      <c r="G47" s="42" t="str">
        <f t="shared" ca="1" si="4"/>
        <v/>
      </c>
    </row>
    <row r="48" spans="1:7" x14ac:dyDescent="0.15">
      <c r="A48" s="46">
        <f t="shared" ca="1" si="7"/>
        <v>3</v>
      </c>
      <c r="B48" s="6" t="str">
        <f t="shared" ref="B48" ca="1" si="45">IF(A48=1,$J$12,IF(A48=$I$13,$J$13,IF(A48=$I$14,$J$14,IF(A48=$I$15,$J$15,IF(A48=$I$16,$J$16,$J$17)))))</f>
        <v>blau</v>
      </c>
      <c r="C48" s="46">
        <f t="shared" ca="1" si="9"/>
        <v>3</v>
      </c>
      <c r="D48" s="6" t="str">
        <f t="shared" ref="D48" ca="1" si="46">IF(C48=1,$J$12,IF(C48=$I$13,$J$13,IF(C48=$I$14,$J$14,IF(C48=$I$15,$J$15,IF(C48=$I$16,$J$16,$J$17)))))</f>
        <v>blau</v>
      </c>
      <c r="E48" s="48"/>
      <c r="F48" s="44" t="str">
        <f t="shared" ca="1" si="2"/>
        <v>x</v>
      </c>
      <c r="G48" s="42" t="str">
        <f t="shared" ca="1" si="4"/>
        <v/>
      </c>
    </row>
    <row r="49" spans="1:7" x14ac:dyDescent="0.15">
      <c r="A49" s="46">
        <f t="shared" ca="1" si="7"/>
        <v>4</v>
      </c>
      <c r="B49" s="6" t="str">
        <f t="shared" ref="B49" ca="1" si="47">IF(A49=1,$J$12,IF(A49=$I$13,$J$13,IF(A49=$I$14,$J$14,IF(A49=$I$15,$J$15,IF(A49=$I$16,$J$16,$J$17)))))</f>
        <v>schwarz</v>
      </c>
      <c r="C49" s="46">
        <f t="shared" ca="1" si="9"/>
        <v>2</v>
      </c>
      <c r="D49" s="6" t="str">
        <f t="shared" ref="D49" ca="1" si="48">IF(C49=1,$J$12,IF(C49=$I$13,$J$13,IF(C49=$I$14,$J$14,IF(C49=$I$15,$J$15,IF(C49=$I$16,$J$16,$J$17)))))</f>
        <v>gelb</v>
      </c>
      <c r="E49" s="48"/>
      <c r="F49" s="44" t="str">
        <f t="shared" ca="1" si="2"/>
        <v>x</v>
      </c>
      <c r="G49" s="42" t="str">
        <f t="shared" ca="1" si="4"/>
        <v/>
      </c>
    </row>
    <row r="50" spans="1:7" x14ac:dyDescent="0.15">
      <c r="A50" s="46">
        <f t="shared" ca="1" si="7"/>
        <v>1</v>
      </c>
      <c r="B50" s="6" t="str">
        <f t="shared" ref="B50" ca="1" si="49">IF(A50=1,$J$12,IF(A50=$I$13,$J$13,IF(A50=$I$14,$J$14,IF(A50=$I$15,$J$15,IF(A50=$I$16,$J$16,$J$17)))))</f>
        <v>rot</v>
      </c>
      <c r="C50" s="46">
        <f t="shared" ca="1" si="9"/>
        <v>3</v>
      </c>
      <c r="D50" s="6" t="str">
        <f t="shared" ref="D50" ca="1" si="50">IF(C50=1,$J$12,IF(C50=$I$13,$J$13,IF(C50=$I$14,$J$14,IF(C50=$I$15,$J$15,IF(C50=$I$16,$J$16,$J$17)))))</f>
        <v>blau</v>
      </c>
      <c r="E50" s="48"/>
      <c r="F50" s="44" t="str">
        <f t="shared" ca="1" si="2"/>
        <v>x</v>
      </c>
      <c r="G50" s="42" t="str">
        <f t="shared" ca="1" si="4"/>
        <v/>
      </c>
    </row>
    <row r="51" spans="1:7" x14ac:dyDescent="0.15">
      <c r="A51" s="46">
        <f t="shared" ca="1" si="7"/>
        <v>6</v>
      </c>
      <c r="B51" s="6" t="str">
        <f t="shared" ref="B51" ca="1" si="51">IF(A51=1,$J$12,IF(A51=$I$13,$J$13,IF(A51=$I$14,$J$14,IF(A51=$I$15,$J$15,IF(A51=$I$16,$J$16,$J$17)))))</f>
        <v>grün</v>
      </c>
      <c r="C51" s="46">
        <f t="shared" ca="1" si="9"/>
        <v>5</v>
      </c>
      <c r="D51" s="6" t="str">
        <f t="shared" ref="D51" ca="1" si="52">IF(C51=1,$J$12,IF(C51=$I$13,$J$13,IF(C51=$I$14,$J$14,IF(C51=$I$15,$J$15,IF(C51=$I$16,$J$16,$J$17)))))</f>
        <v>weiss</v>
      </c>
      <c r="E51" s="48"/>
      <c r="F51" s="44" t="str">
        <f t="shared" ca="1" si="2"/>
        <v>x</v>
      </c>
      <c r="G51" s="42" t="str">
        <f t="shared" ca="1" si="4"/>
        <v/>
      </c>
    </row>
    <row r="52" spans="1:7" x14ac:dyDescent="0.15">
      <c r="A52" s="46">
        <f t="shared" ca="1" si="7"/>
        <v>6</v>
      </c>
      <c r="B52" s="6" t="str">
        <f t="shared" ref="B52" ca="1" si="53">IF(A52=1,$J$12,IF(A52=$I$13,$J$13,IF(A52=$I$14,$J$14,IF(A52=$I$15,$J$15,IF(A52=$I$16,$J$16,$J$17)))))</f>
        <v>grün</v>
      </c>
      <c r="C52" s="46">
        <f t="shared" ca="1" si="9"/>
        <v>4</v>
      </c>
      <c r="D52" s="6" t="str">
        <f t="shared" ref="D52" ca="1" si="54">IF(C52=1,$J$12,IF(C52=$I$13,$J$13,IF(C52=$I$14,$J$14,IF(C52=$I$15,$J$15,IF(C52=$I$16,$J$16,$J$17)))))</f>
        <v>schwarz</v>
      </c>
      <c r="E52" s="48"/>
      <c r="F52" s="44" t="str">
        <f ca="1">IF(OR(AND(B52="rot",D52="weiss"),,AND(B52="weiss",D52="rot")),"Schweiz","x")</f>
        <v>x</v>
      </c>
      <c r="G52" s="42" t="str">
        <f t="shared" ca="1" si="4"/>
        <v/>
      </c>
    </row>
    <row r="53" spans="1:7" x14ac:dyDescent="0.15">
      <c r="A53" s="46">
        <f t="shared" ca="1" si="7"/>
        <v>2</v>
      </c>
      <c r="B53" s="6" t="str">
        <f t="shared" ref="B53" ca="1" si="55">IF(A53=1,$J$12,IF(A53=$I$13,$J$13,IF(A53=$I$14,$J$14,IF(A53=$I$15,$J$15,IF(A53=$I$16,$J$16,$J$17)))))</f>
        <v>gelb</v>
      </c>
      <c r="C53" s="46">
        <f t="shared" ca="1" si="9"/>
        <v>1</v>
      </c>
      <c r="D53" s="6" t="str">
        <f t="shared" ref="D53" ca="1" si="56">IF(C53=1,$J$12,IF(C53=$I$13,$J$13,IF(C53=$I$14,$J$14,IF(C53=$I$15,$J$15,IF(C53=$I$16,$J$16,$J$17)))))</f>
        <v>rot</v>
      </c>
      <c r="E53" s="48"/>
      <c r="F53" s="44" t="str">
        <f t="shared" ca="1" si="2"/>
        <v>x</v>
      </c>
      <c r="G53" s="42" t="str">
        <f t="shared" ca="1" si="4"/>
        <v/>
      </c>
    </row>
    <row r="54" spans="1:7" x14ac:dyDescent="0.15">
      <c r="A54" s="46">
        <f t="shared" ca="1" si="7"/>
        <v>1</v>
      </c>
      <c r="B54" s="6" t="str">
        <f t="shared" ref="B54" ca="1" si="57">IF(A54=1,$J$12,IF(A54=$I$13,$J$13,IF(A54=$I$14,$J$14,IF(A54=$I$15,$J$15,IF(A54=$I$16,$J$16,$J$17)))))</f>
        <v>rot</v>
      </c>
      <c r="C54" s="46">
        <f t="shared" ca="1" si="9"/>
        <v>2</v>
      </c>
      <c r="D54" s="6" t="str">
        <f t="shared" ref="D54" ca="1" si="58">IF(C54=1,$J$12,IF(C54=$I$13,$J$13,IF(C54=$I$14,$J$14,IF(C54=$I$15,$J$15,IF(C54=$I$16,$J$16,$J$17)))))</f>
        <v>gelb</v>
      </c>
      <c r="E54" s="48"/>
      <c r="F54" s="44" t="str">
        <f t="shared" ca="1" si="2"/>
        <v>x</v>
      </c>
      <c r="G54" s="42" t="str">
        <f t="shared" ca="1" si="4"/>
        <v/>
      </c>
    </row>
    <row r="55" spans="1:7" x14ac:dyDescent="0.15">
      <c r="A55" s="46">
        <f t="shared" ca="1" si="7"/>
        <v>5</v>
      </c>
      <c r="B55" s="6" t="str">
        <f t="shared" ref="B55" ca="1" si="59">IF(A55=1,$J$12,IF(A55=$I$13,$J$13,IF(A55=$I$14,$J$14,IF(A55=$I$15,$J$15,IF(A55=$I$16,$J$16,$J$17)))))</f>
        <v>weiss</v>
      </c>
      <c r="C55" s="46">
        <f t="shared" ca="1" si="9"/>
        <v>4</v>
      </c>
      <c r="D55" s="6" t="str">
        <f t="shared" ref="D55" ca="1" si="60">IF(C55=1,$J$12,IF(C55=$I$13,$J$13,IF(C55=$I$14,$J$14,IF(C55=$I$15,$J$15,IF(C55=$I$16,$J$16,$J$17)))))</f>
        <v>schwarz</v>
      </c>
      <c r="E55" s="48"/>
      <c r="F55" s="44" t="str">
        <f t="shared" ca="1" si="2"/>
        <v>x</v>
      </c>
      <c r="G55" s="42" t="str">
        <f t="shared" ca="1" si="4"/>
        <v/>
      </c>
    </row>
    <row r="56" spans="1:7" x14ac:dyDescent="0.15">
      <c r="A56" s="46">
        <f t="shared" ca="1" si="7"/>
        <v>4</v>
      </c>
      <c r="B56" s="6" t="str">
        <f t="shared" ref="B56" ca="1" si="61">IF(A56=1,$J$12,IF(A56=$I$13,$J$13,IF(A56=$I$14,$J$14,IF(A56=$I$15,$J$15,IF(A56=$I$16,$J$16,$J$17)))))</f>
        <v>schwarz</v>
      </c>
      <c r="C56" s="46">
        <f t="shared" ca="1" si="9"/>
        <v>1</v>
      </c>
      <c r="D56" s="6" t="str">
        <f t="shared" ref="D56" ca="1" si="62">IF(C56=1,$J$12,IF(C56=$I$13,$J$13,IF(C56=$I$14,$J$14,IF(C56=$I$15,$J$15,IF(C56=$I$16,$J$16,$J$17)))))</f>
        <v>rot</v>
      </c>
      <c r="E56" s="48"/>
      <c r="F56" s="44" t="str">
        <f t="shared" ca="1" si="2"/>
        <v>x</v>
      </c>
      <c r="G56" s="42" t="str">
        <f t="shared" ca="1" si="4"/>
        <v/>
      </c>
    </row>
    <row r="57" spans="1:7" x14ac:dyDescent="0.15">
      <c r="A57" s="46">
        <f t="shared" ca="1" si="7"/>
        <v>2</v>
      </c>
      <c r="B57" s="6" t="str">
        <f t="shared" ref="B57" ca="1" si="63">IF(A57=1,$J$12,IF(A57=$I$13,$J$13,IF(A57=$I$14,$J$14,IF(A57=$I$15,$J$15,IF(A57=$I$16,$J$16,$J$17)))))</f>
        <v>gelb</v>
      </c>
      <c r="C57" s="46">
        <f t="shared" ca="1" si="9"/>
        <v>1</v>
      </c>
      <c r="D57" s="6" t="str">
        <f t="shared" ref="D57" ca="1" si="64">IF(C57=1,$J$12,IF(C57=$I$13,$J$13,IF(C57=$I$14,$J$14,IF(C57=$I$15,$J$15,IF(C57=$I$16,$J$16,$J$17)))))</f>
        <v>rot</v>
      </c>
      <c r="E57" s="48"/>
      <c r="F57" s="44" t="str">
        <f t="shared" ca="1" si="2"/>
        <v>x</v>
      </c>
      <c r="G57" s="42" t="str">
        <f t="shared" ca="1" si="4"/>
        <v/>
      </c>
    </row>
    <row r="58" spans="1:7" x14ac:dyDescent="0.15">
      <c r="A58" s="46">
        <f t="shared" ca="1" si="7"/>
        <v>4</v>
      </c>
      <c r="B58" s="6" t="str">
        <f t="shared" ref="B58" ca="1" si="65">IF(A58=1,$J$12,IF(A58=$I$13,$J$13,IF(A58=$I$14,$J$14,IF(A58=$I$15,$J$15,IF(A58=$I$16,$J$16,$J$17)))))</f>
        <v>schwarz</v>
      </c>
      <c r="C58" s="46">
        <f t="shared" ca="1" si="9"/>
        <v>1</v>
      </c>
      <c r="D58" s="6" t="str">
        <f t="shared" ref="D58" ca="1" si="66">IF(C58=1,$J$12,IF(C58=$I$13,$J$13,IF(C58=$I$14,$J$14,IF(C58=$I$15,$J$15,IF(C58=$I$16,$J$16,$J$17)))))</f>
        <v>rot</v>
      </c>
      <c r="E58" s="48"/>
      <c r="F58" s="44" t="str">
        <f t="shared" ca="1" si="2"/>
        <v>x</v>
      </c>
      <c r="G58" s="42" t="str">
        <f t="shared" ca="1" si="4"/>
        <v/>
      </c>
    </row>
    <row r="59" spans="1:7" x14ac:dyDescent="0.15">
      <c r="A59" s="46">
        <f t="shared" ca="1" si="7"/>
        <v>6</v>
      </c>
      <c r="B59" s="6" t="str">
        <f t="shared" ref="B59" ca="1" si="67">IF(A59=1,$J$12,IF(A59=$I$13,$J$13,IF(A59=$I$14,$J$14,IF(A59=$I$15,$J$15,IF(A59=$I$16,$J$16,$J$17)))))</f>
        <v>grün</v>
      </c>
      <c r="C59" s="46">
        <f t="shared" ca="1" si="9"/>
        <v>1</v>
      </c>
      <c r="D59" s="6" t="str">
        <f t="shared" ref="D59" ca="1" si="68">IF(C59=1,$J$12,IF(C59=$I$13,$J$13,IF(C59=$I$14,$J$14,IF(C59=$I$15,$J$15,IF(C59=$I$16,$J$16,$J$17)))))</f>
        <v>rot</v>
      </c>
      <c r="E59" s="48"/>
      <c r="F59" s="44" t="str">
        <f ca="1">IF(OR(AND(B59="rot",D59="weiss"),,AND(B59="weiss",D59="rot")),"Schweiz","x")</f>
        <v>x</v>
      </c>
      <c r="G59" s="42" t="str">
        <f t="shared" ca="1" si="4"/>
        <v/>
      </c>
    </row>
    <row r="60" spans="1:7" x14ac:dyDescent="0.15">
      <c r="A60" s="46">
        <f t="shared" ca="1" si="7"/>
        <v>4</v>
      </c>
      <c r="B60" s="6" t="str">
        <f t="shared" ref="B60" ca="1" si="69">IF(A60=1,$J$12,IF(A60=$I$13,$J$13,IF(A60=$I$14,$J$14,IF(A60=$I$15,$J$15,IF(A60=$I$16,$J$16,$J$17)))))</f>
        <v>schwarz</v>
      </c>
      <c r="C60" s="46">
        <f t="shared" ca="1" si="9"/>
        <v>5</v>
      </c>
      <c r="D60" s="6" t="str">
        <f t="shared" ref="D60" ca="1" si="70">IF(C60=1,$J$12,IF(C60=$I$13,$J$13,IF(C60=$I$14,$J$14,IF(C60=$I$15,$J$15,IF(C60=$I$16,$J$16,$J$17)))))</f>
        <v>weiss</v>
      </c>
      <c r="E60" s="48"/>
      <c r="F60" s="44" t="str">
        <f t="shared" ca="1" si="2"/>
        <v>x</v>
      </c>
      <c r="G60" s="42" t="str">
        <f t="shared" ca="1" si="4"/>
        <v/>
      </c>
    </row>
    <row r="61" spans="1:7" x14ac:dyDescent="0.15">
      <c r="A61" s="46">
        <f t="shared" ca="1" si="7"/>
        <v>6</v>
      </c>
      <c r="B61" s="6" t="str">
        <f t="shared" ref="B61" ca="1" si="71">IF(A61=1,$J$12,IF(A61=$I$13,$J$13,IF(A61=$I$14,$J$14,IF(A61=$I$15,$J$15,IF(A61=$I$16,$J$16,$J$17)))))</f>
        <v>grün</v>
      </c>
      <c r="C61" s="46">
        <f t="shared" ca="1" si="9"/>
        <v>3</v>
      </c>
      <c r="D61" s="6" t="str">
        <f t="shared" ref="D61" ca="1" si="72">IF(C61=1,$J$12,IF(C61=$I$13,$J$13,IF(C61=$I$14,$J$14,IF(C61=$I$15,$J$15,IF(C61=$I$16,$J$16,$J$17)))))</f>
        <v>blau</v>
      </c>
      <c r="E61" s="48"/>
      <c r="F61" s="44" t="str">
        <f t="shared" ca="1" si="2"/>
        <v>x</v>
      </c>
      <c r="G61" s="42" t="str">
        <f t="shared" ca="1" si="4"/>
        <v/>
      </c>
    </row>
    <row r="62" spans="1:7" x14ac:dyDescent="0.15">
      <c r="A62" s="46">
        <f t="shared" ca="1" si="7"/>
        <v>6</v>
      </c>
      <c r="B62" s="6" t="str">
        <f t="shared" ref="B62" ca="1" si="73">IF(A62=1,$J$12,IF(A62=$I$13,$J$13,IF(A62=$I$14,$J$14,IF(A62=$I$15,$J$15,IF(A62=$I$16,$J$16,$J$17)))))</f>
        <v>grün</v>
      </c>
      <c r="C62" s="46">
        <f t="shared" ca="1" si="9"/>
        <v>2</v>
      </c>
      <c r="D62" s="6" t="str">
        <f t="shared" ref="D62" ca="1" si="74">IF(C62=1,$J$12,IF(C62=$I$13,$J$13,IF(C62=$I$14,$J$14,IF(C62=$I$15,$J$15,IF(C62=$I$16,$J$16,$J$17)))))</f>
        <v>gelb</v>
      </c>
      <c r="E62" s="48"/>
      <c r="F62" s="44" t="str">
        <f t="shared" ca="1" si="2"/>
        <v>x</v>
      </c>
      <c r="G62" s="42" t="str">
        <f t="shared" ca="1" si="4"/>
        <v/>
      </c>
    </row>
    <row r="63" spans="1:7" x14ac:dyDescent="0.15">
      <c r="A63" s="46">
        <f t="shared" ca="1" si="7"/>
        <v>3</v>
      </c>
      <c r="B63" s="6" t="str">
        <f t="shared" ref="B63" ca="1" si="75">IF(A63=1,$J$12,IF(A63=$I$13,$J$13,IF(A63=$I$14,$J$14,IF(A63=$I$15,$J$15,IF(A63=$I$16,$J$16,$J$17)))))</f>
        <v>blau</v>
      </c>
      <c r="C63" s="46">
        <f t="shared" ca="1" si="9"/>
        <v>3</v>
      </c>
      <c r="D63" s="6" t="str">
        <f t="shared" ref="D63" ca="1" si="76">IF(C63=1,$J$12,IF(C63=$I$13,$J$13,IF(C63=$I$14,$J$14,IF(C63=$I$15,$J$15,IF(C63=$I$16,$J$16,$J$17)))))</f>
        <v>blau</v>
      </c>
      <c r="E63" s="48"/>
      <c r="F63" s="44" t="str">
        <f t="shared" ca="1" si="2"/>
        <v>x</v>
      </c>
      <c r="G63" s="42" t="str">
        <f t="shared" ca="1" si="4"/>
        <v/>
      </c>
    </row>
    <row r="64" spans="1:7" x14ac:dyDescent="0.15">
      <c r="A64" s="46">
        <f t="shared" ca="1" si="7"/>
        <v>5</v>
      </c>
      <c r="B64" s="6" t="str">
        <f t="shared" ref="B64" ca="1" si="77">IF(A64=1,$J$12,IF(A64=$I$13,$J$13,IF(A64=$I$14,$J$14,IF(A64=$I$15,$J$15,IF(A64=$I$16,$J$16,$J$17)))))</f>
        <v>weiss</v>
      </c>
      <c r="C64" s="46">
        <f t="shared" ca="1" si="9"/>
        <v>6</v>
      </c>
      <c r="D64" s="6" t="str">
        <f t="shared" ref="D64" ca="1" si="78">IF(C64=1,$J$12,IF(C64=$I$13,$J$13,IF(C64=$I$14,$J$14,IF(C64=$I$15,$J$15,IF(C64=$I$16,$J$16,$J$17)))))</f>
        <v>grün</v>
      </c>
      <c r="E64" s="48"/>
      <c r="F64" s="44" t="str">
        <f t="shared" ca="1" si="2"/>
        <v>x</v>
      </c>
      <c r="G64" s="42" t="str">
        <f t="shared" ca="1" si="4"/>
        <v/>
      </c>
    </row>
    <row r="65" spans="1:7" x14ac:dyDescent="0.15">
      <c r="A65" s="46">
        <f t="shared" ca="1" si="7"/>
        <v>5</v>
      </c>
      <c r="B65" s="6" t="str">
        <f t="shared" ref="B65" ca="1" si="79">IF(A65=1,$J$12,IF(A65=$I$13,$J$13,IF(A65=$I$14,$J$14,IF(A65=$I$15,$J$15,IF(A65=$I$16,$J$16,$J$17)))))</f>
        <v>weiss</v>
      </c>
      <c r="C65" s="46">
        <f t="shared" ca="1" si="9"/>
        <v>5</v>
      </c>
      <c r="D65" s="6" t="str">
        <f t="shared" ref="D65" ca="1" si="80">IF(C65=1,$J$12,IF(C65=$I$13,$J$13,IF(C65=$I$14,$J$14,IF(C65=$I$15,$J$15,IF(C65=$I$16,$J$16,$J$17)))))</f>
        <v>weiss</v>
      </c>
      <c r="E65" s="48"/>
      <c r="F65" s="44" t="str">
        <f t="shared" ca="1" si="2"/>
        <v>x</v>
      </c>
      <c r="G65" s="42" t="str">
        <f t="shared" ca="1" si="4"/>
        <v/>
      </c>
    </row>
    <row r="66" spans="1:7" x14ac:dyDescent="0.15">
      <c r="A66" s="46">
        <f t="shared" ca="1" si="7"/>
        <v>6</v>
      </c>
      <c r="B66" s="6" t="str">
        <f t="shared" ref="B66" ca="1" si="81">IF(A66=1,$J$12,IF(A66=$I$13,$J$13,IF(A66=$I$14,$J$14,IF(A66=$I$15,$J$15,IF(A66=$I$16,$J$16,$J$17)))))</f>
        <v>grün</v>
      </c>
      <c r="C66" s="46">
        <f t="shared" ca="1" si="9"/>
        <v>2</v>
      </c>
      <c r="D66" s="6" t="str">
        <f t="shared" ref="D66" ca="1" si="82">IF(C66=1,$J$12,IF(C66=$I$13,$J$13,IF(C66=$I$14,$J$14,IF(C66=$I$15,$J$15,IF(C66=$I$16,$J$16,$J$17)))))</f>
        <v>gelb</v>
      </c>
      <c r="E66" s="48"/>
      <c r="F66" s="44" t="str">
        <f t="shared" ca="1" si="2"/>
        <v>x</v>
      </c>
      <c r="G66" s="42" t="str">
        <f t="shared" ca="1" si="4"/>
        <v/>
      </c>
    </row>
  </sheetData>
  <mergeCells count="2">
    <mergeCell ref="B1:D1"/>
    <mergeCell ref="B2:E2"/>
  </mergeCells>
  <pageMargins left="0.78740157480314965" right="0.78740157480314965" top="0.78740157480314965" bottom="0.78740157480314965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="180" zoomScaleNormal="180" zoomScalePageLayoutView="180" workbookViewId="0">
      <selection activeCell="J24" sqref="J24"/>
    </sheetView>
  </sheetViews>
  <sheetFormatPr baseColWidth="10" defaultRowHeight="13" x14ac:dyDescent="0.15"/>
  <cols>
    <col min="2" max="4" width="10.83203125" style="57"/>
    <col min="5" max="5" width="11" style="57" customWidth="1"/>
    <col min="6" max="6" width="10.83203125" style="57"/>
    <col min="7" max="7" width="13.33203125" style="57" customWidth="1"/>
    <col min="8" max="8" width="10.83203125" style="57"/>
  </cols>
  <sheetData>
    <row r="2" spans="2:8" x14ac:dyDescent="0.15">
      <c r="H2" s="53" t="s">
        <v>63</v>
      </c>
    </row>
    <row r="3" spans="2:8" x14ac:dyDescent="0.15">
      <c r="H3" s="54" t="s">
        <v>69</v>
      </c>
    </row>
    <row r="4" spans="2:8" x14ac:dyDescent="0.15">
      <c r="H4" s="55" t="s">
        <v>73</v>
      </c>
    </row>
    <row r="5" spans="2:8" x14ac:dyDescent="0.15">
      <c r="F5" s="56" t="s">
        <v>67</v>
      </c>
    </row>
    <row r="6" spans="2:8" x14ac:dyDescent="0.15">
      <c r="H6" s="53" t="s">
        <v>68</v>
      </c>
    </row>
    <row r="7" spans="2:8" x14ac:dyDescent="0.15">
      <c r="H7" s="54" t="s">
        <v>69</v>
      </c>
    </row>
    <row r="8" spans="2:8" x14ac:dyDescent="0.15">
      <c r="H8" s="55" t="s">
        <v>74</v>
      </c>
    </row>
    <row r="10" spans="2:8" x14ac:dyDescent="0.15">
      <c r="B10" s="56" t="s">
        <v>70</v>
      </c>
      <c r="D10" s="56" t="s">
        <v>66</v>
      </c>
      <c r="E10" s="58"/>
    </row>
    <row r="12" spans="2:8" x14ac:dyDescent="0.15">
      <c r="H12" s="53" t="s">
        <v>63</v>
      </c>
    </row>
    <row r="13" spans="2:8" x14ac:dyDescent="0.15">
      <c r="H13" s="54" t="s">
        <v>69</v>
      </c>
    </row>
    <row r="14" spans="2:8" x14ac:dyDescent="0.15">
      <c r="H14" s="55" t="s">
        <v>74</v>
      </c>
    </row>
    <row r="15" spans="2:8" x14ac:dyDescent="0.15">
      <c r="F15" s="56" t="s">
        <v>67</v>
      </c>
    </row>
    <row r="16" spans="2:8" x14ac:dyDescent="0.15">
      <c r="H16" s="53" t="s">
        <v>68</v>
      </c>
    </row>
    <row r="17" spans="2:8" x14ac:dyDescent="0.15">
      <c r="H17" s="54" t="s">
        <v>69</v>
      </c>
    </row>
    <row r="18" spans="2:8" x14ac:dyDescent="0.15">
      <c r="H18" s="55" t="s">
        <v>73</v>
      </c>
    </row>
    <row r="22" spans="2:8" x14ac:dyDescent="0.15">
      <c r="B22" s="56" t="s">
        <v>71</v>
      </c>
      <c r="D22" s="57" t="s">
        <v>75</v>
      </c>
    </row>
    <row r="24" spans="2:8" x14ac:dyDescent="0.15">
      <c r="B24" s="56" t="s">
        <v>72</v>
      </c>
      <c r="D24" s="57" t="s">
        <v>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Wenn Aufgabe</vt:lpstr>
      <vt:lpstr>Wenn Ausgangslage</vt:lpstr>
      <vt:lpstr>Tabelle1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Gähwiler</dc:creator>
  <cp:lastModifiedBy>Cristina Nezel</cp:lastModifiedBy>
  <cp:lastPrinted>2004-11-15T17:42:59Z</cp:lastPrinted>
  <dcterms:created xsi:type="dcterms:W3CDTF">2001-05-06T15:33:19Z</dcterms:created>
  <dcterms:modified xsi:type="dcterms:W3CDTF">2017-02-27T07:48:27Z</dcterms:modified>
</cp:coreProperties>
</file>